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F22" i="1"/>
  <c r="G21" i="1"/>
  <c r="F21" i="1"/>
  <c r="E21" i="1"/>
  <c r="D21" i="1"/>
  <c r="C21" i="1"/>
  <c r="F17" i="1"/>
  <c r="F16" i="1"/>
  <c r="F14" i="1"/>
  <c r="G12" i="1"/>
  <c r="F12" i="1"/>
  <c r="E12" i="1"/>
  <c r="D12" i="1"/>
  <c r="C12" i="1"/>
  <c r="F8" i="1"/>
  <c r="F6" i="1" s="1"/>
  <c r="F25" i="1" s="1"/>
  <c r="F7" i="1"/>
  <c r="G6" i="1"/>
  <c r="G25" i="1" s="1"/>
  <c r="E6" i="1"/>
  <c r="E25" i="1" s="1"/>
  <c r="D6" i="1"/>
  <c r="C6" i="1"/>
  <c r="C25" i="1" s="1"/>
</calcChain>
</file>

<file path=xl/sharedStrings.xml><?xml version="1.0" encoding="utf-8"?>
<sst xmlns="http://schemas.openxmlformats.org/spreadsheetml/2006/main" count="34" uniqueCount="34">
  <si>
    <t xml:space="preserve">Меню для питания детей 7 - 11 лет в лагере с дневным пребыванием </t>
  </si>
  <si>
    <t>Наименование блюда</t>
  </si>
  <si>
    <t>Химический состав</t>
  </si>
  <si>
    <t>Сумма, руб.</t>
  </si>
  <si>
    <t>Выход, г</t>
  </si>
  <si>
    <t>Белки, г</t>
  </si>
  <si>
    <t>Жиры, г</t>
  </si>
  <si>
    <t>Угл. г</t>
  </si>
  <si>
    <t>ЭЦ, ккал</t>
  </si>
  <si>
    <t>Завтрак</t>
  </si>
  <si>
    <t>Обед</t>
  </si>
  <si>
    <t>Хлеб (витамин.) "Облепиховый"</t>
  </si>
  <si>
    <t>Хлеб "Дарницкий"</t>
  </si>
  <si>
    <t>Полдник</t>
  </si>
  <si>
    <t>2021 г.</t>
  </si>
  <si>
    <t>ИТОГО:</t>
  </si>
  <si>
    <t>Хлеб "Белый" 1-й с</t>
  </si>
  <si>
    <t>22 июня</t>
  </si>
  <si>
    <t>Запеканка из творога со сгущенным молоком (№366-2004)</t>
  </si>
  <si>
    <t>140/20</t>
  </si>
  <si>
    <t>Бутерброд с сыром и маслом (р.р.1, 3-2004)</t>
  </si>
  <si>
    <t>30/10/10</t>
  </si>
  <si>
    <t>Чай с лимоном (№686-2004)</t>
  </si>
  <si>
    <t>200/5</t>
  </si>
  <si>
    <t>Помидоры свежие (р. 71-2006, Москва)</t>
  </si>
  <si>
    <t>Борщ с капустой и картофелем со сметаной (р.110-2004)</t>
  </si>
  <si>
    <t>250/5</t>
  </si>
  <si>
    <t>Печень в сметанном соусе (№439-2004)</t>
  </si>
  <si>
    <t>50/30</t>
  </si>
  <si>
    <t>Картофельное пюре (р.520-2004)</t>
  </si>
  <si>
    <t>Компот из изюма + Витамин "С" (р.638-2004)</t>
  </si>
  <si>
    <t xml:space="preserve">Кисломолочный напиток "Снежок" (р. 439-2006, Москва) </t>
  </si>
  <si>
    <t>Пряник "САН-БАНЭ"</t>
  </si>
  <si>
    <t>Фрукт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</si>
</sst>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8"/>
      <name val="Arial"/>
      <family val="2"/>
    </font>
    <font>
      <i/>
      <sz val="11"/>
      <name val="Arial"/>
      <family val="2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3" fillId="0" borderId="0" xfId="0" applyFont="1"/>
    <xf numFmtId="14" fontId="3" fillId="0" borderId="0" xfId="0" applyNumberFormat="1" applyFont="1" applyAlignment="1">
      <alignment horizontal="center"/>
    </xf>
    <xf numFmtId="164" fontId="1" fillId="3" borderId="1" xfId="1" applyNumberFormat="1" applyFont="1" applyFill="1" applyBorder="1" applyAlignment="1">
      <alignment horizontal="center" vertical="center"/>
    </xf>
    <xf numFmtId="1" fontId="1" fillId="3" borderId="1" xfId="1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164" fontId="1" fillId="4" borderId="1" xfId="3" applyNumberFormat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left" vertical="center"/>
    </xf>
    <xf numFmtId="0" fontId="5" fillId="4" borderId="4" xfId="3" applyFont="1" applyFill="1" applyBorder="1" applyAlignment="1">
      <alignment horizontal="left" vertical="center"/>
    </xf>
    <xf numFmtId="164" fontId="6" fillId="0" borderId="1" xfId="1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10" fillId="3" borderId="1" xfId="1" applyNumberFormat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11" fillId="2" borderId="1" xfId="1" applyNumberFormat="1" applyFont="1" applyFill="1" applyBorder="1" applyAlignment="1">
      <alignment horizontal="center" vertical="center"/>
    </xf>
    <xf numFmtId="0" fontId="1" fillId="0" borderId="1" xfId="2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12" fillId="2" borderId="1" xfId="1" applyNumberFormat="1" applyFont="1" applyFill="1" applyBorder="1" applyAlignment="1">
      <alignment horizontal="center" vertical="center"/>
    </xf>
    <xf numFmtId="0" fontId="1" fillId="4" borderId="4" xfId="1" applyFont="1" applyFill="1" applyBorder="1" applyAlignment="1">
      <alignment horizontal="left" vertical="center" wrapText="1"/>
    </xf>
    <xf numFmtId="0" fontId="1" fillId="4" borderId="1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/>
    </xf>
    <xf numFmtId="2" fontId="12" fillId="2" borderId="1" xfId="1" applyNumberFormat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left" vertical="center" wrapText="1"/>
    </xf>
    <xf numFmtId="0" fontId="1" fillId="0" borderId="4" xfId="2" applyFont="1" applyFill="1" applyBorder="1" applyAlignment="1">
      <alignment horizontal="left" vertical="center"/>
    </xf>
    <xf numFmtId="0" fontId="1" fillId="0" borderId="1" xfId="2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0" fontId="4" fillId="3" borderId="4" xfId="4" applyFont="1" applyFill="1" applyBorder="1" applyAlignment="1">
      <alignment horizontal="left" vertical="center"/>
    </xf>
    <xf numFmtId="0" fontId="1" fillId="3" borderId="1" xfId="4" applyFont="1" applyFill="1" applyBorder="1" applyAlignment="1">
      <alignment horizontal="center" vertical="center"/>
    </xf>
    <xf numFmtId="164" fontId="4" fillId="0" borderId="1" xfId="4" applyNumberFormat="1" applyFont="1" applyFill="1" applyBorder="1" applyAlignment="1">
      <alignment horizontal="center" vertical="center"/>
    </xf>
    <xf numFmtId="164" fontId="4" fillId="3" borderId="1" xfId="4" applyNumberFormat="1" applyFont="1" applyFill="1" applyBorder="1" applyAlignment="1">
      <alignment horizontal="center" vertical="center"/>
    </xf>
    <xf numFmtId="1" fontId="1" fillId="0" borderId="1" xfId="4" applyNumberFormat="1" applyFont="1" applyFill="1" applyBorder="1" applyAlignment="1">
      <alignment horizontal="center" vertical="center"/>
    </xf>
    <xf numFmtId="0" fontId="1" fillId="0" borderId="1" xfId="4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1" fontId="1" fillId="3" borderId="1" xfId="1" applyNumberFormat="1" applyFont="1" applyFill="1" applyBorder="1" applyAlignment="1">
      <alignment horizontal="center" vertical="center" wrapText="1"/>
    </xf>
    <xf numFmtId="164" fontId="13" fillId="3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0" fontId="14" fillId="3" borderId="1" xfId="1" applyFont="1" applyFill="1" applyBorder="1" applyAlignment="1">
      <alignment horizontal="center" vertical="center"/>
    </xf>
    <xf numFmtId="164" fontId="14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/>
    </xf>
    <xf numFmtId="0" fontId="1" fillId="0" borderId="7" xfId="2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 applyAlignment="1">
      <alignment horizontal="center"/>
    </xf>
    <xf numFmtId="0" fontId="2" fillId="3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_Меню с 11 до 18 лет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13" workbookViewId="0">
      <selection activeCell="A4" sqref="A4:G25"/>
    </sheetView>
  </sheetViews>
  <sheetFormatPr defaultRowHeight="15" x14ac:dyDescent="0.25"/>
  <cols>
    <col min="1" max="1" width="53" customWidth="1"/>
    <col min="7" max="7" width="10.140625" bestFit="1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2" t="s">
        <v>17</v>
      </c>
    </row>
    <row r="2" spans="1:7" x14ac:dyDescent="0.25">
      <c r="A2" s="1"/>
      <c r="B2" s="1"/>
      <c r="C2" s="1"/>
      <c r="D2" s="1"/>
      <c r="E2" s="1"/>
      <c r="F2" s="1"/>
      <c r="G2" s="2" t="s">
        <v>14</v>
      </c>
    </row>
    <row r="4" spans="1:7" ht="15" customHeight="1" x14ac:dyDescent="0.25">
      <c r="A4" s="29" t="s">
        <v>1</v>
      </c>
      <c r="B4" s="30" t="s">
        <v>2</v>
      </c>
      <c r="C4" s="31"/>
      <c r="D4" s="31"/>
      <c r="E4" s="31"/>
      <c r="F4" s="32"/>
      <c r="G4" s="33" t="s">
        <v>3</v>
      </c>
    </row>
    <row r="5" spans="1:7" x14ac:dyDescent="0.25">
      <c r="A5" s="29"/>
      <c r="B5" s="24" t="s">
        <v>4</v>
      </c>
      <c r="C5" s="10" t="s">
        <v>5</v>
      </c>
      <c r="D5" s="10" t="s">
        <v>6</v>
      </c>
      <c r="E5" s="10" t="s">
        <v>7</v>
      </c>
      <c r="F5" s="11" t="s">
        <v>8</v>
      </c>
      <c r="G5" s="34"/>
    </row>
    <row r="6" spans="1:7" x14ac:dyDescent="0.25">
      <c r="A6" s="35" t="s">
        <v>9</v>
      </c>
      <c r="B6" s="36"/>
      <c r="C6" s="16">
        <f>C7+C8++C9+C10+C11</f>
        <v>30.8</v>
      </c>
      <c r="D6" s="16">
        <f>D7+D8++D9+D10+D11</f>
        <v>20.000000000000004</v>
      </c>
      <c r="E6" s="16">
        <f>E7+E8++E9+E10+E11</f>
        <v>72</v>
      </c>
      <c r="F6" s="16">
        <f>F7+F8++F9+F10+F11</f>
        <v>592.20000000000005</v>
      </c>
      <c r="G6" s="37">
        <f>G7+G8++G9+G10+G11</f>
        <v>83.87</v>
      </c>
    </row>
    <row r="7" spans="1:7" ht="25.5" x14ac:dyDescent="0.25">
      <c r="A7" s="38" t="s">
        <v>18</v>
      </c>
      <c r="B7" s="39" t="s">
        <v>19</v>
      </c>
      <c r="C7" s="3">
        <v>22</v>
      </c>
      <c r="D7" s="3">
        <v>11.3</v>
      </c>
      <c r="E7" s="3">
        <v>28.6</v>
      </c>
      <c r="F7" s="4">
        <f>E7*4+D7*9+C7*4</f>
        <v>304.10000000000002</v>
      </c>
      <c r="G7" s="5">
        <v>60.59</v>
      </c>
    </row>
    <row r="8" spans="1:7" x14ac:dyDescent="0.25">
      <c r="A8" s="40" t="s">
        <v>20</v>
      </c>
      <c r="B8" s="25" t="s">
        <v>21</v>
      </c>
      <c r="C8" s="26">
        <v>6.7</v>
      </c>
      <c r="D8" s="26">
        <v>8.4</v>
      </c>
      <c r="E8" s="26">
        <v>15.9</v>
      </c>
      <c r="F8" s="4">
        <f>C8*4+D8*9+E8*4</f>
        <v>166</v>
      </c>
      <c r="G8" s="5">
        <v>18.62</v>
      </c>
    </row>
    <row r="9" spans="1:7" x14ac:dyDescent="0.25">
      <c r="A9" s="8" t="s">
        <v>22</v>
      </c>
      <c r="B9" s="6" t="s">
        <v>23</v>
      </c>
      <c r="C9" s="6">
        <v>0.1</v>
      </c>
      <c r="D9" s="3">
        <v>0</v>
      </c>
      <c r="E9" s="6">
        <v>15.2</v>
      </c>
      <c r="F9" s="6">
        <v>62</v>
      </c>
      <c r="G9" s="5">
        <v>3</v>
      </c>
    </row>
    <row r="10" spans="1:7" x14ac:dyDescent="0.25">
      <c r="A10" s="9" t="s">
        <v>12</v>
      </c>
      <c r="B10" s="6">
        <v>30</v>
      </c>
      <c r="C10" s="7">
        <v>2</v>
      </c>
      <c r="D10" s="7">
        <v>0.3</v>
      </c>
      <c r="E10" s="7">
        <v>12.3</v>
      </c>
      <c r="F10" s="7">
        <v>60.1</v>
      </c>
      <c r="G10" s="5">
        <v>1.66</v>
      </c>
    </row>
    <row r="11" spans="1:7" x14ac:dyDescent="0.25">
      <c r="A11" s="8"/>
      <c r="B11" s="6"/>
      <c r="C11" s="3"/>
      <c r="D11" s="3"/>
      <c r="E11" s="3"/>
      <c r="F11" s="4"/>
      <c r="G11" s="14"/>
    </row>
    <row r="12" spans="1:7" x14ac:dyDescent="0.25">
      <c r="A12" s="22" t="s">
        <v>10</v>
      </c>
      <c r="B12" s="23"/>
      <c r="C12" s="16">
        <f>C13+C14+C15+C16+C17+C18+C19+C20</f>
        <v>23.4</v>
      </c>
      <c r="D12" s="16">
        <f>D13+D14+D15+D16+D17+D18+D19+D20</f>
        <v>19.750000000000004</v>
      </c>
      <c r="E12" s="16">
        <f>E13+E14+E15+E16+E17+E18+E19+E20</f>
        <v>112.70999999999998</v>
      </c>
      <c r="F12" s="16">
        <f>F13+F14+F15+F16+F17+F18+F19+F20</f>
        <v>722</v>
      </c>
      <c r="G12" s="41">
        <f>G13+G14+G16+G17+G18+G19+G20+G15</f>
        <v>86.84</v>
      </c>
    </row>
    <row r="13" spans="1:7" x14ac:dyDescent="0.25">
      <c r="A13" s="8" t="s">
        <v>24</v>
      </c>
      <c r="B13" s="6">
        <v>50</v>
      </c>
      <c r="C13" s="3">
        <v>0.6</v>
      </c>
      <c r="D13" s="3">
        <v>2.6</v>
      </c>
      <c r="E13" s="3">
        <v>1.8</v>
      </c>
      <c r="F13" s="4">
        <v>33</v>
      </c>
      <c r="G13" s="5">
        <v>9.99</v>
      </c>
    </row>
    <row r="14" spans="1:7" x14ac:dyDescent="0.25">
      <c r="A14" s="42" t="s">
        <v>25</v>
      </c>
      <c r="B14" s="6" t="s">
        <v>26</v>
      </c>
      <c r="C14" s="3">
        <v>2.5</v>
      </c>
      <c r="D14" s="3">
        <v>3.1</v>
      </c>
      <c r="E14" s="3">
        <v>15.6</v>
      </c>
      <c r="F14" s="4">
        <f>C14*4+D14*9+E14*4</f>
        <v>100.30000000000001</v>
      </c>
      <c r="G14" s="5">
        <v>15.79</v>
      </c>
    </row>
    <row r="15" spans="1:7" x14ac:dyDescent="0.25">
      <c r="A15" s="43" t="s">
        <v>27</v>
      </c>
      <c r="B15" s="44" t="s">
        <v>28</v>
      </c>
      <c r="C15" s="28">
        <v>11.23</v>
      </c>
      <c r="D15" s="28">
        <v>7.35</v>
      </c>
      <c r="E15" s="28">
        <v>7.61</v>
      </c>
      <c r="F15" s="45">
        <v>141.5</v>
      </c>
      <c r="G15" s="46">
        <v>33.68</v>
      </c>
    </row>
    <row r="16" spans="1:7" x14ac:dyDescent="0.25">
      <c r="A16" s="47" t="s">
        <v>29</v>
      </c>
      <c r="B16" s="48">
        <v>150</v>
      </c>
      <c r="C16" s="49">
        <v>3.9</v>
      </c>
      <c r="D16" s="49">
        <v>5.9</v>
      </c>
      <c r="E16" s="50">
        <v>26.7</v>
      </c>
      <c r="F16" s="51">
        <f>C16*4+D16*9+E16*4</f>
        <v>175.5</v>
      </c>
      <c r="G16" s="52">
        <v>16.98</v>
      </c>
    </row>
    <row r="17" spans="1:7" x14ac:dyDescent="0.25">
      <c r="A17" s="53" t="s">
        <v>30</v>
      </c>
      <c r="B17" s="54">
        <v>200</v>
      </c>
      <c r="C17" s="15">
        <v>0.4</v>
      </c>
      <c r="D17" s="15">
        <v>0</v>
      </c>
      <c r="E17" s="15">
        <v>30.9</v>
      </c>
      <c r="F17" s="55">
        <f>C17*4+D17*9+E17*4</f>
        <v>125.19999999999999</v>
      </c>
      <c r="G17" s="21">
        <v>6.03</v>
      </c>
    </row>
    <row r="18" spans="1:7" x14ac:dyDescent="0.25">
      <c r="A18" s="9" t="s">
        <v>11</v>
      </c>
      <c r="B18" s="6">
        <v>35.1</v>
      </c>
      <c r="C18" s="7">
        <v>2.4</v>
      </c>
      <c r="D18" s="7">
        <v>0.5</v>
      </c>
      <c r="E18" s="7">
        <v>15.8</v>
      </c>
      <c r="F18" s="7">
        <v>77</v>
      </c>
      <c r="G18" s="5">
        <v>2.63</v>
      </c>
    </row>
    <row r="19" spans="1:7" x14ac:dyDescent="0.25">
      <c r="A19" s="18" t="s">
        <v>16</v>
      </c>
      <c r="B19" s="6">
        <v>30</v>
      </c>
      <c r="C19" s="19">
        <v>2.37</v>
      </c>
      <c r="D19" s="19">
        <v>0.3</v>
      </c>
      <c r="E19" s="19">
        <v>14.3</v>
      </c>
      <c r="F19" s="19">
        <v>69.5</v>
      </c>
      <c r="G19" s="5">
        <v>1.74</v>
      </c>
    </row>
    <row r="20" spans="1:7" x14ac:dyDescent="0.25">
      <c r="A20" s="8"/>
      <c r="B20" s="6"/>
      <c r="C20" s="56"/>
      <c r="D20" s="56"/>
      <c r="E20" s="56"/>
      <c r="F20" s="4"/>
      <c r="G20" s="14"/>
    </row>
    <row r="21" spans="1:7" x14ac:dyDescent="0.25">
      <c r="A21" s="12" t="s">
        <v>13</v>
      </c>
      <c r="B21" s="13"/>
      <c r="C21" s="16">
        <f>C22+C23+C24</f>
        <v>21.25</v>
      </c>
      <c r="D21" s="16">
        <f t="shared" ref="D21:F21" si="0">D22+D23+D24</f>
        <v>7.37</v>
      </c>
      <c r="E21" s="16">
        <f t="shared" si="0"/>
        <v>95.4</v>
      </c>
      <c r="F21" s="16">
        <f t="shared" si="0"/>
        <v>489.3</v>
      </c>
      <c r="G21" s="27">
        <f>G22+G23+G24</f>
        <v>92.039999999999992</v>
      </c>
    </row>
    <row r="22" spans="1:7" x14ac:dyDescent="0.25">
      <c r="A22" s="57" t="s">
        <v>31</v>
      </c>
      <c r="B22" s="58">
        <v>200</v>
      </c>
      <c r="C22" s="59">
        <v>5</v>
      </c>
      <c r="D22" s="59">
        <v>5</v>
      </c>
      <c r="E22" s="59">
        <v>22</v>
      </c>
      <c r="F22" s="55">
        <f>C22*4+D22*9+E22*4</f>
        <v>153</v>
      </c>
      <c r="G22" s="60">
        <v>22.33</v>
      </c>
    </row>
    <row r="23" spans="1:7" x14ac:dyDescent="0.25">
      <c r="A23" s="61" t="s">
        <v>32</v>
      </c>
      <c r="B23" s="62">
        <v>25</v>
      </c>
      <c r="C23" s="63">
        <v>11.75</v>
      </c>
      <c r="D23" s="64">
        <v>1.37</v>
      </c>
      <c r="E23" s="64">
        <v>18.399999999999999</v>
      </c>
      <c r="F23" s="63">
        <v>89.3</v>
      </c>
      <c r="G23" s="65">
        <v>5.05</v>
      </c>
    </row>
    <row r="24" spans="1:7" x14ac:dyDescent="0.25">
      <c r="A24" s="8" t="s">
        <v>33</v>
      </c>
      <c r="B24" s="20">
        <v>587</v>
      </c>
      <c r="C24" s="15">
        <v>4.5</v>
      </c>
      <c r="D24" s="15">
        <v>1</v>
      </c>
      <c r="E24" s="15">
        <v>55</v>
      </c>
      <c r="F24" s="4">
        <v>247</v>
      </c>
      <c r="G24" s="21">
        <v>64.66</v>
      </c>
    </row>
    <row r="25" spans="1:7" x14ac:dyDescent="0.25">
      <c r="A25" s="66" t="s">
        <v>15</v>
      </c>
      <c r="B25" s="66"/>
      <c r="C25" s="17">
        <f>C6+C12+C21</f>
        <v>75.45</v>
      </c>
      <c r="D25" s="17">
        <f>D6+D12+D21</f>
        <v>47.120000000000005</v>
      </c>
      <c r="E25" s="17">
        <f>E6+E12+E21</f>
        <v>280.11</v>
      </c>
      <c r="F25" s="17">
        <f>F6+F12+F21</f>
        <v>1803.5</v>
      </c>
      <c r="G25" s="27">
        <f>G6+G12+G21</f>
        <v>262.75</v>
      </c>
    </row>
  </sheetData>
  <mergeCells count="4">
    <mergeCell ref="A4:A5"/>
    <mergeCell ref="B4:F4"/>
    <mergeCell ref="G4:G5"/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2021-06-18T07:22:49Z</dcterms:modified>
</cp:coreProperties>
</file>