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F17" i="1"/>
  <c r="F12" i="1" s="1"/>
  <c r="F23" i="1" s="1"/>
  <c r="F13" i="1"/>
  <c r="G12" i="1"/>
  <c r="E12" i="1"/>
  <c r="D12" i="1"/>
  <c r="C12" i="1"/>
  <c r="F9" i="1"/>
  <c r="G6" i="1"/>
  <c r="G23" i="1" s="1"/>
  <c r="E6" i="1"/>
  <c r="E23" i="1" s="1"/>
  <c r="D6" i="1"/>
  <c r="D23" i="1" s="1"/>
  <c r="C6" i="1"/>
  <c r="C23" i="1" s="1"/>
</calcChain>
</file>

<file path=xl/sharedStrings.xml><?xml version="1.0" encoding="utf-8"?>
<sst xmlns="http://schemas.openxmlformats.org/spreadsheetml/2006/main" count="31" uniqueCount="31">
  <si>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</si>
  <si>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</si>
  <si>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</si>
  <si>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</si>
  <si>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</si>
  <si>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</si>
  <si>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</si>
  <si>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</si>
  <si>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</si>
  <si>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</si>
  <si>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</si>
  <si>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</si>
  <si>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</si>
  <si>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</si>
  <si>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2021 г.</t>
  </si>
  <si>
    <t>ИТОГО:</t>
  </si>
  <si>
    <t>Хлеб "Белый" 1-й с</t>
  </si>
  <si>
    <t>250/10/5</t>
  </si>
  <si>
    <t>21 июня</t>
  </si>
  <si>
    <t>Каша рисовая жидкая  с маслом (№311-2004)</t>
  </si>
  <si>
    <t>150/5</t>
  </si>
  <si>
    <t>Бутерброд с сыром (р.3-2004)</t>
  </si>
  <si>
    <t>30/15</t>
  </si>
  <si>
    <t>Кофейный напиток (№692-2004)</t>
  </si>
  <si>
    <t>Свекла отварная</t>
  </si>
  <si>
    <t>Рассольник "Домашний"  c мясом со сметаной (р.131-2004)</t>
  </si>
  <si>
    <t>Фрикасе из птицы №493-2004</t>
  </si>
  <si>
    <t>Гречка вязкая отварная (р.510-2004)</t>
  </si>
  <si>
    <t>Компот из свежих яблок + Витамин "С" (р.631-2004)</t>
  </si>
  <si>
    <t>Фрукт (Яблоко)</t>
  </si>
  <si>
    <t>Нектар "Мой" в инд.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</si>
</sst>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164" fontId="1" fillId="4" borderId="1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49" fontId="2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4" fillId="4" borderId="4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0" sqref="J10"/>
    </sheetView>
  </sheetViews>
  <sheetFormatPr defaultRowHeight="15" x14ac:dyDescent="0.25"/>
  <cols>
    <col min="1" max="1" width="53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18</v>
      </c>
    </row>
    <row r="2" spans="1:7" x14ac:dyDescent="0.25">
      <c r="A2" s="1"/>
      <c r="B2" s="1"/>
      <c r="C2" s="1"/>
      <c r="D2" s="1"/>
      <c r="E2" s="1"/>
      <c r="F2" s="1"/>
      <c r="G2" s="2" t="s">
        <v>14</v>
      </c>
    </row>
    <row r="4" spans="1:7" ht="15" customHeight="1" x14ac:dyDescent="0.25">
      <c r="A4" s="41" t="s">
        <v>1</v>
      </c>
      <c r="B4" s="34" t="s">
        <v>2</v>
      </c>
      <c r="C4" s="35"/>
      <c r="D4" s="35"/>
      <c r="E4" s="35"/>
      <c r="F4" s="36"/>
      <c r="G4" s="37" t="s">
        <v>3</v>
      </c>
    </row>
    <row r="5" spans="1:7" x14ac:dyDescent="0.25">
      <c r="A5" s="41"/>
      <c r="B5" s="23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38"/>
    </row>
    <row r="6" spans="1:7" x14ac:dyDescent="0.25">
      <c r="A6" s="39" t="s">
        <v>9</v>
      </c>
      <c r="B6" s="40"/>
      <c r="C6" s="19">
        <f>C7+C8+C9+C11+C10</f>
        <v>19.499999999999996</v>
      </c>
      <c r="D6" s="19">
        <f>D7+D8+D9+D11+D10</f>
        <v>16.299999999999997</v>
      </c>
      <c r="E6" s="19">
        <f>E7+E8+E9+E11+E10</f>
        <v>87.7</v>
      </c>
      <c r="F6" s="19">
        <v>575.20000000000005</v>
      </c>
      <c r="G6" s="42">
        <f>G7+G8+G9+G11+G10</f>
        <v>45.629999999999995</v>
      </c>
    </row>
    <row r="7" spans="1:7" x14ac:dyDescent="0.25">
      <c r="A7" s="8" t="s">
        <v>19</v>
      </c>
      <c r="B7" s="6" t="s">
        <v>20</v>
      </c>
      <c r="C7" s="3">
        <v>5.6</v>
      </c>
      <c r="D7" s="3">
        <v>8.1</v>
      </c>
      <c r="E7" s="3">
        <v>26.3</v>
      </c>
      <c r="F7" s="4">
        <v>200</v>
      </c>
      <c r="G7" s="14">
        <v>15.75</v>
      </c>
    </row>
    <row r="8" spans="1:7" x14ac:dyDescent="0.25">
      <c r="A8" s="43" t="s">
        <v>21</v>
      </c>
      <c r="B8" s="44" t="s">
        <v>22</v>
      </c>
      <c r="C8" s="45">
        <v>6.3</v>
      </c>
      <c r="D8" s="45">
        <v>4.3</v>
      </c>
      <c r="E8" s="45">
        <v>14.3</v>
      </c>
      <c r="F8" s="4">
        <v>121</v>
      </c>
      <c r="G8" s="14">
        <v>14.52</v>
      </c>
    </row>
    <row r="9" spans="1:7" x14ac:dyDescent="0.25">
      <c r="A9" s="8" t="s">
        <v>23</v>
      </c>
      <c r="B9" s="6">
        <v>200</v>
      </c>
      <c r="C9" s="6">
        <v>3.2</v>
      </c>
      <c r="D9" s="3">
        <v>3.1</v>
      </c>
      <c r="E9" s="3">
        <v>19</v>
      </c>
      <c r="F9" s="4">
        <f>E9*4+D9*9+C9*4</f>
        <v>116.7</v>
      </c>
      <c r="G9" s="5">
        <v>11.45</v>
      </c>
    </row>
    <row r="10" spans="1:7" x14ac:dyDescent="0.25">
      <c r="A10" s="9" t="s">
        <v>11</v>
      </c>
      <c r="B10" s="6">
        <v>30</v>
      </c>
      <c r="C10" s="7">
        <v>2.4</v>
      </c>
      <c r="D10" s="7">
        <v>0.5</v>
      </c>
      <c r="E10" s="7">
        <v>15.8</v>
      </c>
      <c r="F10" s="7">
        <v>77</v>
      </c>
      <c r="G10" s="5">
        <v>2.25</v>
      </c>
    </row>
    <row r="11" spans="1:7" x14ac:dyDescent="0.25">
      <c r="A11" s="9" t="s">
        <v>12</v>
      </c>
      <c r="B11" s="6">
        <v>30</v>
      </c>
      <c r="C11" s="7">
        <v>2</v>
      </c>
      <c r="D11" s="7">
        <v>0.3</v>
      </c>
      <c r="E11" s="7">
        <v>12.3</v>
      </c>
      <c r="F11" s="7">
        <v>60.1</v>
      </c>
      <c r="G11" s="5">
        <v>1.66</v>
      </c>
    </row>
    <row r="12" spans="1:7" x14ac:dyDescent="0.25">
      <c r="A12" s="30" t="s">
        <v>10</v>
      </c>
      <c r="B12" s="31"/>
      <c r="C12" s="19">
        <f>C14+C15+C16+C17+C18+C19+C13</f>
        <v>26.67</v>
      </c>
      <c r="D12" s="19">
        <f>D14+D15+D16+D17+D18+D19+D13</f>
        <v>26.94</v>
      </c>
      <c r="E12" s="19">
        <f>E14+E15+E16+E17+E18+E19+E13</f>
        <v>72.44</v>
      </c>
      <c r="F12" s="19">
        <f>F14+F15+F16+F17+F18+F19+F13</f>
        <v>638.82000000000005</v>
      </c>
      <c r="G12" s="42">
        <f>G14+G15+G16+G17+G18+G19+G13</f>
        <v>103.30999999999997</v>
      </c>
    </row>
    <row r="13" spans="1:7" x14ac:dyDescent="0.25">
      <c r="A13" s="32" t="s">
        <v>24</v>
      </c>
      <c r="B13" s="24">
        <v>40</v>
      </c>
      <c r="C13" s="24">
        <v>0.6</v>
      </c>
      <c r="D13" s="24">
        <v>0.04</v>
      </c>
      <c r="E13" s="24">
        <v>3.64</v>
      </c>
      <c r="F13" s="46">
        <f>E13*4+D13*9+C13*4</f>
        <v>17.32</v>
      </c>
      <c r="G13" s="47">
        <v>5.32</v>
      </c>
    </row>
    <row r="14" spans="1:7" x14ac:dyDescent="0.25">
      <c r="A14" s="15" t="s">
        <v>25</v>
      </c>
      <c r="B14" s="16" t="s">
        <v>17</v>
      </c>
      <c r="C14" s="17">
        <v>4.8</v>
      </c>
      <c r="D14" s="17">
        <v>8.3000000000000007</v>
      </c>
      <c r="E14" s="17">
        <v>13.4</v>
      </c>
      <c r="F14" s="4">
        <v>147</v>
      </c>
      <c r="G14" s="14">
        <v>29.33</v>
      </c>
    </row>
    <row r="15" spans="1:7" x14ac:dyDescent="0.25">
      <c r="A15" s="48" t="s">
        <v>26</v>
      </c>
      <c r="B15" s="49">
        <v>80</v>
      </c>
      <c r="C15" s="50">
        <v>14.1</v>
      </c>
      <c r="D15" s="50">
        <v>14.4</v>
      </c>
      <c r="E15" s="50">
        <v>0.6</v>
      </c>
      <c r="F15" s="33">
        <v>188.4</v>
      </c>
      <c r="G15" s="51">
        <v>50.83</v>
      </c>
    </row>
    <row r="16" spans="1:7" x14ac:dyDescent="0.25">
      <c r="A16" s="15" t="s">
        <v>27</v>
      </c>
      <c r="B16" s="16">
        <v>150</v>
      </c>
      <c r="C16" s="18">
        <v>4.5999999999999996</v>
      </c>
      <c r="D16" s="18">
        <v>3.7</v>
      </c>
      <c r="E16" s="18">
        <v>20</v>
      </c>
      <c r="F16" s="52">
        <v>132</v>
      </c>
      <c r="G16" s="14">
        <v>7.1</v>
      </c>
    </row>
    <row r="17" spans="1:7" x14ac:dyDescent="0.25">
      <c r="A17" s="15" t="s">
        <v>28</v>
      </c>
      <c r="B17" s="6">
        <v>200</v>
      </c>
      <c r="C17" s="3">
        <v>0.2</v>
      </c>
      <c r="D17" s="3">
        <v>0.2</v>
      </c>
      <c r="E17" s="3">
        <v>20.5</v>
      </c>
      <c r="F17" s="4">
        <f>E17*4+D17*9+C17*4</f>
        <v>84.6</v>
      </c>
      <c r="G17" s="5">
        <v>8.99</v>
      </c>
    </row>
    <row r="18" spans="1:7" x14ac:dyDescent="0.25">
      <c r="A18" s="25" t="s">
        <v>16</v>
      </c>
      <c r="B18" s="6">
        <v>30</v>
      </c>
      <c r="C18" s="26">
        <v>2.37</v>
      </c>
      <c r="D18" s="26">
        <v>0.3</v>
      </c>
      <c r="E18" s="26">
        <v>14.3</v>
      </c>
      <c r="F18" s="26">
        <v>69.5</v>
      </c>
      <c r="G18" s="5">
        <v>1.74</v>
      </c>
    </row>
    <row r="19" spans="1:7" x14ac:dyDescent="0.25">
      <c r="A19" s="8"/>
      <c r="B19" s="6"/>
      <c r="C19" s="3"/>
      <c r="D19" s="3"/>
      <c r="E19" s="3"/>
      <c r="F19" s="4"/>
      <c r="G19" s="14"/>
    </row>
    <row r="20" spans="1:7" x14ac:dyDescent="0.25">
      <c r="A20" s="12" t="s">
        <v>13</v>
      </c>
      <c r="B20" s="13"/>
      <c r="C20" s="53">
        <f>C21+C22</f>
        <v>0.56999999999999995</v>
      </c>
      <c r="D20" s="53">
        <f>D21+D22</f>
        <v>0.56999999999999995</v>
      </c>
      <c r="E20" s="53">
        <f>E21+E22</f>
        <v>41.1</v>
      </c>
      <c r="F20" s="54">
        <f>F21+F22</f>
        <v>172</v>
      </c>
      <c r="G20" s="55">
        <f>G21+G22</f>
        <v>42.980000000000004</v>
      </c>
    </row>
    <row r="21" spans="1:7" x14ac:dyDescent="0.25">
      <c r="A21" s="8" t="s">
        <v>29</v>
      </c>
      <c r="B21" s="27">
        <v>137</v>
      </c>
      <c r="C21" s="17">
        <v>0.56999999999999995</v>
      </c>
      <c r="D21" s="17">
        <v>0.56999999999999995</v>
      </c>
      <c r="E21" s="17">
        <v>17.100000000000001</v>
      </c>
      <c r="F21" s="4">
        <v>76</v>
      </c>
      <c r="G21" s="28">
        <v>23.48</v>
      </c>
    </row>
    <row r="22" spans="1:7" x14ac:dyDescent="0.25">
      <c r="A22" s="56" t="s">
        <v>30</v>
      </c>
      <c r="B22" s="6">
        <v>200</v>
      </c>
      <c r="C22" s="3"/>
      <c r="D22" s="3"/>
      <c r="E22" s="57">
        <v>24</v>
      </c>
      <c r="F22" s="58">
        <v>96</v>
      </c>
      <c r="G22" s="5">
        <v>19.5</v>
      </c>
    </row>
    <row r="23" spans="1:7" x14ac:dyDescent="0.25">
      <c r="A23" s="20" t="s">
        <v>15</v>
      </c>
      <c r="B23" s="21"/>
      <c r="C23" s="22">
        <f>C6+C12+C20</f>
        <v>46.74</v>
      </c>
      <c r="D23" s="22">
        <f>D6+D12+D20</f>
        <v>43.809999999999995</v>
      </c>
      <c r="E23" s="22">
        <f>E6+E12+E20</f>
        <v>201.23999999999998</v>
      </c>
      <c r="F23" s="22">
        <f>F6+F12+F20</f>
        <v>1386.02</v>
      </c>
      <c r="G23" s="55">
        <f>G6+G12+G20</f>
        <v>191.91999999999996</v>
      </c>
    </row>
    <row r="24" spans="1:7" x14ac:dyDescent="0.25">
      <c r="A24" s="20"/>
      <c r="B24" s="21"/>
      <c r="C24" s="22"/>
      <c r="D24" s="22"/>
      <c r="E24" s="22"/>
      <c r="F24" s="22"/>
      <c r="G24" s="29"/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2021-06-18T07:21:27Z</dcterms:modified>
</cp:coreProperties>
</file>