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F17" i="1"/>
  <c r="F14" i="1"/>
  <c r="F13" i="1" s="1"/>
  <c r="G13" i="1"/>
  <c r="E13" i="1"/>
  <c r="D13" i="1"/>
  <c r="C13" i="1"/>
  <c r="F10" i="1"/>
  <c r="F6" i="1" s="1"/>
  <c r="F24" i="1" s="1"/>
  <c r="F9" i="1"/>
  <c r="G6" i="1"/>
  <c r="G24" i="1" s="1"/>
  <c r="E6" i="1"/>
  <c r="E24" i="1" s="1"/>
  <c r="D6" i="1"/>
  <c r="D24" i="1" s="1"/>
  <c r="C6" i="1"/>
  <c r="C24" i="1" s="1"/>
</calcChain>
</file>

<file path=xl/sharedStrings.xml><?xml version="1.0" encoding="utf-8"?>
<sst xmlns="http://schemas.openxmlformats.org/spreadsheetml/2006/main" count="31" uniqueCount="31">
  <si>
    <t xml:space="preserve">Меню для питания детей 7 - 11 лет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</si>
  <si>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</si>
  <si>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</si>
  <si>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</si>
  <si>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</si>
  <si>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</si>
  <si>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</si>
  <si>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</si>
  <si>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</si>
  <si>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</si>
  <si>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</si>
  <si>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Хлеб (витамин.) "Облепиховый"</t>
  </si>
  <si>
    <t>Хлеб "Дарницкий"</t>
  </si>
  <si>
    <t>Полдник</t>
  </si>
  <si>
    <t>2021 г.</t>
  </si>
  <si>
    <t>ИТОГО:</t>
  </si>
  <si>
    <t>17 июня</t>
  </si>
  <si>
    <t>Омлет натуральный с маслом (№340-2004)</t>
  </si>
  <si>
    <t>Сыр</t>
  </si>
  <si>
    <t>15</t>
  </si>
  <si>
    <t>Чай с молоком (№630-1996)</t>
  </si>
  <si>
    <t>Помидоры свежие с маслом растительным (1996)</t>
  </si>
  <si>
    <t>95/5</t>
  </si>
  <si>
    <t>Шулэн (суп-лапша с мясом) (№ 188 - 1997 Москва)</t>
  </si>
  <si>
    <t>Рыба тушеная в томате с овощами (№374-2004)</t>
  </si>
  <si>
    <t>60/50</t>
  </si>
  <si>
    <t>Картофельное пюре (р.520-2004)</t>
  </si>
  <si>
    <t>Кисель из концентрата  + вит "С"(591-1996)</t>
  </si>
  <si>
    <t>Хлеб "Белый" 1-й с</t>
  </si>
  <si>
    <t>Фрукт (яблоко)</t>
  </si>
  <si>
    <t>Нектар "Мой" в инд. 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</si>
</sst>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1" fillId="3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64" fontId="1" fillId="4" borderId="1" xfId="3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/>
    </xf>
    <xf numFmtId="0" fontId="9" fillId="3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49" fontId="2" fillId="3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1" fontId="10" fillId="2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1" fillId="0" borderId="4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left" vertical="center"/>
    </xf>
    <xf numFmtId="0" fontId="1" fillId="3" borderId="1" xfId="4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164" fontId="4" fillId="3" borderId="1" xfId="4" applyNumberFormat="1" applyFont="1" applyFill="1" applyBorder="1" applyAlignment="1">
      <alignment horizontal="center" vertical="center"/>
    </xf>
    <xf numFmtId="1" fontId="1" fillId="0" borderId="1" xfId="4" applyNumberFormat="1" applyFont="1" applyFill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Меню с 11 до 18 лет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H23" sqref="H23"/>
    </sheetView>
  </sheetViews>
  <sheetFormatPr defaultRowHeight="15" x14ac:dyDescent="0.25"/>
  <cols>
    <col min="1" max="1" width="49.42578125" customWidth="1"/>
    <col min="7" max="7" width="10.140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 t="s">
        <v>16</v>
      </c>
    </row>
    <row r="2" spans="1:7" x14ac:dyDescent="0.25">
      <c r="A2" s="1"/>
      <c r="B2" s="1"/>
      <c r="C2" s="1"/>
      <c r="D2" s="1"/>
      <c r="E2" s="1"/>
      <c r="F2" s="1"/>
      <c r="G2" s="2" t="s">
        <v>14</v>
      </c>
    </row>
    <row r="4" spans="1:7" ht="15" customHeight="1" x14ac:dyDescent="0.25">
      <c r="A4" s="33" t="s">
        <v>1</v>
      </c>
      <c r="B4" s="34" t="s">
        <v>2</v>
      </c>
      <c r="C4" s="35"/>
      <c r="D4" s="35"/>
      <c r="E4" s="35"/>
      <c r="F4" s="36"/>
      <c r="G4" s="37" t="s">
        <v>3</v>
      </c>
    </row>
    <row r="5" spans="1:7" x14ac:dyDescent="0.25">
      <c r="A5" s="33"/>
      <c r="B5" s="23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38"/>
    </row>
    <row r="6" spans="1:7" x14ac:dyDescent="0.25">
      <c r="A6" s="39" t="s">
        <v>9</v>
      </c>
      <c r="B6" s="40"/>
      <c r="C6" s="32">
        <f>C7+C8+C10+C11+C12+C9</f>
        <v>26.6</v>
      </c>
      <c r="D6" s="32">
        <f>D7+D8+D10+D11+D12+D9</f>
        <v>34.700000000000003</v>
      </c>
      <c r="E6" s="32">
        <f>E7+E8+E10+E11+E12+E9</f>
        <v>33.700000000000003</v>
      </c>
      <c r="F6" s="32">
        <f>F7+F8+F10+F11+F12+F9</f>
        <v>554.1</v>
      </c>
      <c r="G6" s="41">
        <f>G7+G8+G9+G10+G11+G12</f>
        <v>61.139999999999986</v>
      </c>
    </row>
    <row r="7" spans="1:7" x14ac:dyDescent="0.25">
      <c r="A7" s="42" t="s">
        <v>17</v>
      </c>
      <c r="B7" s="43">
        <v>180</v>
      </c>
      <c r="C7" s="28">
        <v>15.8</v>
      </c>
      <c r="D7" s="28">
        <v>22.6</v>
      </c>
      <c r="E7" s="28">
        <v>3.5</v>
      </c>
      <c r="F7" s="29">
        <v>281</v>
      </c>
      <c r="G7" s="44">
        <v>37.979999999999997</v>
      </c>
    </row>
    <row r="8" spans="1:7" x14ac:dyDescent="0.25">
      <c r="A8" s="27"/>
      <c r="B8" s="19"/>
      <c r="C8" s="3"/>
      <c r="D8" s="3"/>
      <c r="E8" s="3"/>
      <c r="F8" s="29"/>
      <c r="G8" s="45"/>
    </row>
    <row r="9" spans="1:7" x14ac:dyDescent="0.25">
      <c r="A9" s="25" t="s">
        <v>18</v>
      </c>
      <c r="B9" s="26" t="s">
        <v>19</v>
      </c>
      <c r="C9" s="19">
        <v>6</v>
      </c>
      <c r="D9" s="19">
        <v>9</v>
      </c>
      <c r="E9" s="21">
        <v>0</v>
      </c>
      <c r="F9" s="29">
        <f>E9*4+D9*9+C9*4</f>
        <v>105</v>
      </c>
      <c r="G9" s="45">
        <v>12.34</v>
      </c>
    </row>
    <row r="10" spans="1:7" x14ac:dyDescent="0.25">
      <c r="A10" s="8" t="s">
        <v>20</v>
      </c>
      <c r="B10" s="6">
        <v>200</v>
      </c>
      <c r="C10" s="6">
        <v>2.8</v>
      </c>
      <c r="D10" s="6">
        <v>2.8</v>
      </c>
      <c r="E10" s="6">
        <v>17.899999999999999</v>
      </c>
      <c r="F10" s="4">
        <f>E10*4+D10*9+C10*4</f>
        <v>108</v>
      </c>
      <c r="G10" s="5">
        <v>9.16</v>
      </c>
    </row>
    <row r="11" spans="1:7" x14ac:dyDescent="0.25">
      <c r="A11" s="9" t="s">
        <v>12</v>
      </c>
      <c r="B11" s="6">
        <v>30</v>
      </c>
      <c r="C11" s="7">
        <v>2</v>
      </c>
      <c r="D11" s="7">
        <v>0.3</v>
      </c>
      <c r="E11" s="7">
        <v>12.3</v>
      </c>
      <c r="F11" s="7">
        <v>60.1</v>
      </c>
      <c r="G11" s="5">
        <v>1.66</v>
      </c>
    </row>
    <row r="12" spans="1:7" x14ac:dyDescent="0.25">
      <c r="A12" s="8"/>
      <c r="B12" s="6"/>
      <c r="C12" s="46"/>
      <c r="D12" s="46"/>
      <c r="E12" s="46"/>
      <c r="F12" s="4"/>
      <c r="G12" s="5"/>
    </row>
    <row r="13" spans="1:7" x14ac:dyDescent="0.25">
      <c r="A13" s="15" t="s">
        <v>10</v>
      </c>
      <c r="B13" s="16"/>
      <c r="C13" s="24">
        <f>C14+C15+C16+C17+C18+C19+C20</f>
        <v>35.469999999999992</v>
      </c>
      <c r="D13" s="24">
        <f>D14+D15+D16+D17+D18+D19+D20</f>
        <v>24.599999999999998</v>
      </c>
      <c r="E13" s="24">
        <f>E14+E15+E16+E17+E18+E19+E20</f>
        <v>110.89999999999999</v>
      </c>
      <c r="F13" s="24">
        <f>F14+F15+F16+F17+F18+F19+F20</f>
        <v>812.4</v>
      </c>
      <c r="G13" s="41">
        <f>G14+G15+G16+G17+G18+G19+G20</f>
        <v>89.11</v>
      </c>
    </row>
    <row r="14" spans="1:7" x14ac:dyDescent="0.25">
      <c r="A14" s="8" t="s">
        <v>21</v>
      </c>
      <c r="B14" s="6" t="s">
        <v>22</v>
      </c>
      <c r="C14" s="3">
        <v>1.1000000000000001</v>
      </c>
      <c r="D14" s="3">
        <v>5.2</v>
      </c>
      <c r="E14" s="3">
        <v>3.7</v>
      </c>
      <c r="F14" s="4">
        <f>E14*4+D14*9+C14*4</f>
        <v>66.000000000000014</v>
      </c>
      <c r="G14" s="14">
        <v>19.86</v>
      </c>
    </row>
    <row r="15" spans="1:7" x14ac:dyDescent="0.25">
      <c r="A15" s="47" t="s">
        <v>23</v>
      </c>
      <c r="B15" s="22">
        <v>270</v>
      </c>
      <c r="C15" s="20">
        <v>9.3000000000000007</v>
      </c>
      <c r="D15" s="20">
        <v>4.5</v>
      </c>
      <c r="E15" s="20">
        <v>13.2</v>
      </c>
      <c r="F15" s="4">
        <v>131</v>
      </c>
      <c r="G15" s="18">
        <v>23.78</v>
      </c>
    </row>
    <row r="16" spans="1:7" x14ac:dyDescent="0.25">
      <c r="A16" s="48" t="s">
        <v>24</v>
      </c>
      <c r="B16" s="49" t="s">
        <v>25</v>
      </c>
      <c r="C16" s="50">
        <v>16.399999999999999</v>
      </c>
      <c r="D16" s="50">
        <v>8.1999999999999993</v>
      </c>
      <c r="E16" s="50">
        <v>5</v>
      </c>
      <c r="F16" s="50">
        <v>159.4</v>
      </c>
      <c r="G16" s="51">
        <v>22.09</v>
      </c>
    </row>
    <row r="17" spans="1:7" x14ac:dyDescent="0.25">
      <c r="A17" s="52" t="s">
        <v>26</v>
      </c>
      <c r="B17" s="53">
        <v>150</v>
      </c>
      <c r="C17" s="54">
        <v>3.9</v>
      </c>
      <c r="D17" s="54">
        <v>5.9</v>
      </c>
      <c r="E17" s="55">
        <v>26.7</v>
      </c>
      <c r="F17" s="56">
        <f>C17*4+D17*9+E17*4</f>
        <v>175.5</v>
      </c>
      <c r="G17" s="57">
        <v>16.98</v>
      </c>
    </row>
    <row r="18" spans="1:7" x14ac:dyDescent="0.25">
      <c r="A18" s="17" t="s">
        <v>27</v>
      </c>
      <c r="B18" s="58">
        <v>200</v>
      </c>
      <c r="C18" s="58">
        <v>0</v>
      </c>
      <c r="D18" s="58">
        <v>0</v>
      </c>
      <c r="E18" s="58">
        <v>32.200000000000003</v>
      </c>
      <c r="F18" s="58">
        <v>134</v>
      </c>
      <c r="G18" s="45">
        <v>2.41</v>
      </c>
    </row>
    <row r="19" spans="1:7" x14ac:dyDescent="0.25">
      <c r="A19" s="9" t="s">
        <v>11</v>
      </c>
      <c r="B19" s="6">
        <v>30</v>
      </c>
      <c r="C19" s="7">
        <v>2.4</v>
      </c>
      <c r="D19" s="7">
        <v>0.5</v>
      </c>
      <c r="E19" s="7">
        <v>15.8</v>
      </c>
      <c r="F19" s="7">
        <v>77</v>
      </c>
      <c r="G19" s="5">
        <v>2.25</v>
      </c>
    </row>
    <row r="20" spans="1:7" x14ac:dyDescent="0.25">
      <c r="A20" s="59" t="s">
        <v>28</v>
      </c>
      <c r="B20" s="6">
        <v>30</v>
      </c>
      <c r="C20" s="60">
        <v>2.37</v>
      </c>
      <c r="D20" s="60">
        <v>0.3</v>
      </c>
      <c r="E20" s="60">
        <v>14.3</v>
      </c>
      <c r="F20" s="60">
        <v>69.5</v>
      </c>
      <c r="G20" s="5">
        <v>1.74</v>
      </c>
    </row>
    <row r="21" spans="1:7" x14ac:dyDescent="0.25">
      <c r="A21" s="12" t="s">
        <v>13</v>
      </c>
      <c r="B21" s="13"/>
      <c r="C21" s="24">
        <f>C22+C23</f>
        <v>0.56999999999999995</v>
      </c>
      <c r="D21" s="24">
        <f>D22+D23</f>
        <v>0.56999999999999995</v>
      </c>
      <c r="E21" s="24">
        <f>E22+E23</f>
        <v>41.4</v>
      </c>
      <c r="F21" s="24">
        <f>F22+F23</f>
        <v>172</v>
      </c>
      <c r="G21" s="24">
        <f>G23+G22</f>
        <v>42.8</v>
      </c>
    </row>
    <row r="22" spans="1:7" x14ac:dyDescent="0.25">
      <c r="A22" s="8" t="s">
        <v>29</v>
      </c>
      <c r="B22" s="61">
        <v>136</v>
      </c>
      <c r="C22" s="20">
        <v>0.56999999999999995</v>
      </c>
      <c r="D22" s="20">
        <v>0.56999999999999995</v>
      </c>
      <c r="E22" s="20">
        <v>17.399999999999999</v>
      </c>
      <c r="F22" s="4">
        <v>76</v>
      </c>
      <c r="G22" s="62">
        <v>23.3</v>
      </c>
    </row>
    <row r="23" spans="1:7" x14ac:dyDescent="0.25">
      <c r="A23" s="63" t="s">
        <v>30</v>
      </c>
      <c r="B23" s="6">
        <v>200</v>
      </c>
      <c r="C23" s="3"/>
      <c r="D23" s="3"/>
      <c r="E23" s="64">
        <v>24</v>
      </c>
      <c r="F23" s="65">
        <v>96</v>
      </c>
      <c r="G23" s="5">
        <v>19.5</v>
      </c>
    </row>
    <row r="24" spans="1:7" x14ac:dyDescent="0.25">
      <c r="A24" s="30" t="s">
        <v>15</v>
      </c>
      <c r="B24" s="31"/>
      <c r="C24" s="32">
        <f>C6+C13+C21</f>
        <v>62.639999999999993</v>
      </c>
      <c r="D24" s="32">
        <f>D6+D13+D21</f>
        <v>59.87</v>
      </c>
      <c r="E24" s="32">
        <f>E6+E13+E21</f>
        <v>186</v>
      </c>
      <c r="F24" s="32">
        <f>F6+F13+F21</f>
        <v>1538.5</v>
      </c>
      <c r="G24" s="66">
        <f>G6+G13+G21</f>
        <v>193.05</v>
      </c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2021-06-11T10:19:52Z</dcterms:modified>
</cp:coreProperties>
</file>