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0" i="1"/>
  <c r="G19" i="1"/>
  <c r="G22" i="1" s="1"/>
  <c r="F19" i="1"/>
  <c r="F22" i="1" s="1"/>
  <c r="E19" i="1"/>
  <c r="D19" i="1"/>
  <c r="C19" i="1"/>
  <c r="C22" i="1" s="1"/>
  <c r="F16" i="1"/>
  <c r="F15" i="1"/>
  <c r="F13" i="1"/>
  <c r="F11" i="1" s="1"/>
  <c r="F12" i="1"/>
  <c r="G11" i="1"/>
  <c r="E11" i="1"/>
  <c r="E22" i="1" s="1"/>
  <c r="D11" i="1"/>
  <c r="C11" i="1"/>
  <c r="F9" i="1"/>
  <c r="F8" i="1"/>
  <c r="F7" i="1"/>
  <c r="F6" i="1" s="1"/>
  <c r="G6" i="1"/>
  <c r="E6" i="1"/>
  <c r="D6" i="1"/>
  <c r="C6" i="1"/>
</calcChain>
</file>

<file path=xl/sharedStrings.xml><?xml version="1.0" encoding="utf-8"?>
<sst xmlns="http://schemas.openxmlformats.org/spreadsheetml/2006/main" count="31" uniqueCount="31">
  <si>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</si>
  <si>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</si>
  <si>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</si>
  <si>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</si>
  <si>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</si>
  <si>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</si>
  <si>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</si>
  <si>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</si>
  <si>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</si>
  <si>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</si>
  <si>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</si>
  <si>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</si>
  <si>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</si>
  <si>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</si>
  <si>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</si>
  <si>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2021 г.</t>
  </si>
  <si>
    <t>ИТОГО:</t>
  </si>
  <si>
    <t>11 июня</t>
  </si>
  <si>
    <t>Омлет натуральный с маслом (№340-2004)</t>
  </si>
  <si>
    <t>Бутерброд с маслом (р.1-2004)</t>
  </si>
  <si>
    <t>30/10</t>
  </si>
  <si>
    <t>Какао с молоком (№642-1996)</t>
  </si>
  <si>
    <t>Помидоры свежие с маслом растительным (1996)</t>
  </si>
  <si>
    <t>95/5</t>
  </si>
  <si>
    <t>Суп-пюре из разных овощей с мясом (№168-2004)</t>
  </si>
  <si>
    <t>250/10</t>
  </si>
  <si>
    <t>Рыба запечённая со сметаной №341-2013, Пермь</t>
  </si>
  <si>
    <t>Рис припущенный (№512-2004)</t>
  </si>
  <si>
    <t>Компот из свежих яблок + Витамин "С" (р.631-2004)</t>
  </si>
  <si>
    <t xml:space="preserve">Кисломолочный напиток "Йогурт" (р. 439-2006, Москва) </t>
  </si>
  <si>
    <t>Пряник "САН-БАНЭ"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</si>
</sst>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family val="2"/>
      <charset val="204"/>
    </font>
    <font>
      <i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4" borderId="1" xfId="3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/>
    </xf>
    <xf numFmtId="49" fontId="1" fillId="3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/>
    </xf>
    <xf numFmtId="1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left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3" borderId="1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31" sqref="G31"/>
    </sheetView>
  </sheetViews>
  <sheetFormatPr defaultRowHeight="15" x14ac:dyDescent="0.25"/>
  <cols>
    <col min="1" max="1" width="49.42578125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17</v>
      </c>
    </row>
    <row r="2" spans="1:7" x14ac:dyDescent="0.25">
      <c r="A2" s="1"/>
      <c r="B2" s="1"/>
      <c r="C2" s="1"/>
      <c r="D2" s="1"/>
      <c r="E2" s="1"/>
      <c r="F2" s="1"/>
      <c r="G2" s="2" t="s">
        <v>15</v>
      </c>
    </row>
    <row r="4" spans="1:7" ht="15" customHeight="1" x14ac:dyDescent="0.25">
      <c r="A4" s="38" t="s">
        <v>1</v>
      </c>
      <c r="B4" s="39" t="s">
        <v>2</v>
      </c>
      <c r="C4" s="40"/>
      <c r="D4" s="40"/>
      <c r="E4" s="40"/>
      <c r="F4" s="41"/>
      <c r="G4" s="42" t="s">
        <v>3</v>
      </c>
    </row>
    <row r="5" spans="1:7" x14ac:dyDescent="0.25">
      <c r="A5" s="38"/>
      <c r="B5" s="22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43"/>
    </row>
    <row r="6" spans="1:7" x14ac:dyDescent="0.25">
      <c r="A6" s="44" t="s">
        <v>9</v>
      </c>
      <c r="B6" s="45"/>
      <c r="C6" s="46">
        <f>C7+C9+C10+C8</f>
        <v>24.5</v>
      </c>
      <c r="D6" s="46">
        <f>D7+D9+D10+D8</f>
        <v>35.299999999999997</v>
      </c>
      <c r="E6" s="46">
        <f>E7+E9+E10+E8</f>
        <v>53.2</v>
      </c>
      <c r="F6" s="46">
        <f>F7+F9+F10+F8</f>
        <v>628.20000000000005</v>
      </c>
      <c r="G6" s="30">
        <f>G7+G9+G10+G8</f>
        <v>62.16</v>
      </c>
    </row>
    <row r="7" spans="1:7" x14ac:dyDescent="0.25">
      <c r="A7" s="34" t="s">
        <v>18</v>
      </c>
      <c r="B7" s="23">
        <v>180</v>
      </c>
      <c r="C7" s="47">
        <v>15.8</v>
      </c>
      <c r="D7" s="47">
        <v>22.6</v>
      </c>
      <c r="E7" s="47">
        <v>3.5</v>
      </c>
      <c r="F7" s="48">
        <f>E7*4+D7*9+C7*4</f>
        <v>280.60000000000002</v>
      </c>
      <c r="G7" s="36">
        <v>37.979999999999997</v>
      </c>
    </row>
    <row r="8" spans="1:7" x14ac:dyDescent="0.25">
      <c r="A8" s="49" t="s">
        <v>19</v>
      </c>
      <c r="B8" s="50" t="s">
        <v>20</v>
      </c>
      <c r="C8" s="4">
        <v>2.2999999999999998</v>
      </c>
      <c r="D8" s="4">
        <v>8.3000000000000007</v>
      </c>
      <c r="E8" s="4">
        <v>14.5</v>
      </c>
      <c r="F8" s="24">
        <f>C8*4+D8*9+E8*4</f>
        <v>141.9</v>
      </c>
      <c r="G8" s="16">
        <v>10.14</v>
      </c>
    </row>
    <row r="9" spans="1:7" x14ac:dyDescent="0.25">
      <c r="A9" s="12" t="s">
        <v>21</v>
      </c>
      <c r="B9" s="7">
        <v>200</v>
      </c>
      <c r="C9" s="4">
        <v>4</v>
      </c>
      <c r="D9" s="7">
        <v>3.9</v>
      </c>
      <c r="E9" s="7">
        <v>19.399999999999999</v>
      </c>
      <c r="F9" s="24">
        <f>C9*4+D9*9+E9*4</f>
        <v>128.69999999999999</v>
      </c>
      <c r="G9" s="16">
        <v>11.79</v>
      </c>
    </row>
    <row r="10" spans="1:7" x14ac:dyDescent="0.25">
      <c r="A10" s="13" t="s">
        <v>12</v>
      </c>
      <c r="B10" s="7">
        <v>30</v>
      </c>
      <c r="C10" s="8">
        <v>2.4</v>
      </c>
      <c r="D10" s="8">
        <v>0.5</v>
      </c>
      <c r="E10" s="8">
        <v>15.8</v>
      </c>
      <c r="F10" s="8">
        <v>77</v>
      </c>
      <c r="G10" s="6">
        <v>2.25</v>
      </c>
    </row>
    <row r="11" spans="1:7" x14ac:dyDescent="0.25">
      <c r="A11" s="28" t="s">
        <v>11</v>
      </c>
      <c r="B11" s="29"/>
      <c r="C11" s="46">
        <f>C13+C15+C14+C16+C18+C12+C17</f>
        <v>37.47</v>
      </c>
      <c r="D11" s="46">
        <f>D13+D15+D14+D16+D18+D12+D17</f>
        <v>32.799999999999997</v>
      </c>
      <c r="E11" s="46">
        <f>E13+E15+E14+E16+E18+E12+E17</f>
        <v>102.8</v>
      </c>
      <c r="F11" s="46">
        <f>F13+F15+F14+F16+F18+F12+F17</f>
        <v>857.6</v>
      </c>
      <c r="G11" s="51">
        <f>G13+G15+G14+G16+G18+G12+G17</f>
        <v>97.95999999999998</v>
      </c>
    </row>
    <row r="12" spans="1:7" x14ac:dyDescent="0.25">
      <c r="A12" s="12" t="s">
        <v>22</v>
      </c>
      <c r="B12" s="7" t="s">
        <v>23</v>
      </c>
      <c r="C12" s="4">
        <v>1.1000000000000001</v>
      </c>
      <c r="D12" s="4">
        <v>5.2</v>
      </c>
      <c r="E12" s="4">
        <v>3.7</v>
      </c>
      <c r="F12" s="5">
        <f>E12*4+D12*9+C12*4</f>
        <v>66.000000000000014</v>
      </c>
      <c r="G12" s="36">
        <v>19.86</v>
      </c>
    </row>
    <row r="13" spans="1:7" x14ac:dyDescent="0.25">
      <c r="A13" s="52" t="s">
        <v>24</v>
      </c>
      <c r="B13" s="35" t="s">
        <v>25</v>
      </c>
      <c r="C13" s="35">
        <v>5.0999999999999996</v>
      </c>
      <c r="D13" s="35">
        <v>7.6</v>
      </c>
      <c r="E13" s="35">
        <v>12.9</v>
      </c>
      <c r="F13" s="53">
        <f>C13*4+D13*9+E13*4</f>
        <v>140.39999999999998</v>
      </c>
      <c r="G13" s="54">
        <v>24.77</v>
      </c>
    </row>
    <row r="14" spans="1:7" x14ac:dyDescent="0.25">
      <c r="A14" s="55" t="s">
        <v>26</v>
      </c>
      <c r="B14" s="31">
        <v>100</v>
      </c>
      <c r="C14" s="56">
        <v>23.8</v>
      </c>
      <c r="D14" s="56">
        <v>16</v>
      </c>
      <c r="E14" s="56">
        <v>4.7</v>
      </c>
      <c r="F14" s="56">
        <v>259</v>
      </c>
      <c r="G14" s="36">
        <v>32.409999999999997</v>
      </c>
    </row>
    <row r="15" spans="1:7" x14ac:dyDescent="0.25">
      <c r="A15" s="57" t="s">
        <v>27</v>
      </c>
      <c r="B15" s="33">
        <v>150</v>
      </c>
      <c r="C15" s="32">
        <v>2.9</v>
      </c>
      <c r="D15" s="32">
        <v>3.2</v>
      </c>
      <c r="E15" s="32">
        <v>34.4</v>
      </c>
      <c r="F15" s="5">
        <f>E15*4+D15*9+C15*4</f>
        <v>178</v>
      </c>
      <c r="G15" s="6">
        <v>8.5299999999999994</v>
      </c>
    </row>
    <row r="16" spans="1:7" x14ac:dyDescent="0.25">
      <c r="A16" s="58" t="s">
        <v>28</v>
      </c>
      <c r="B16" s="7">
        <v>200</v>
      </c>
      <c r="C16" s="4">
        <v>0.2</v>
      </c>
      <c r="D16" s="4">
        <v>0.2</v>
      </c>
      <c r="E16" s="4">
        <v>20.5</v>
      </c>
      <c r="F16" s="5">
        <f>E16*4+D16*9+C16*4</f>
        <v>84.6</v>
      </c>
      <c r="G16" s="6">
        <v>8.99</v>
      </c>
    </row>
    <row r="17" spans="1:7" x14ac:dyDescent="0.25">
      <c r="A17" s="9" t="s">
        <v>10</v>
      </c>
      <c r="B17" s="7">
        <v>30</v>
      </c>
      <c r="C17" s="10">
        <v>2.37</v>
      </c>
      <c r="D17" s="10">
        <v>0.3</v>
      </c>
      <c r="E17" s="10">
        <v>14.3</v>
      </c>
      <c r="F17" s="10">
        <v>69.5</v>
      </c>
      <c r="G17" s="6">
        <v>1.74</v>
      </c>
    </row>
    <row r="18" spans="1:7" x14ac:dyDescent="0.25">
      <c r="A18" s="13" t="s">
        <v>13</v>
      </c>
      <c r="B18" s="7">
        <v>30</v>
      </c>
      <c r="C18" s="8">
        <v>2</v>
      </c>
      <c r="D18" s="8">
        <v>0.3</v>
      </c>
      <c r="E18" s="8">
        <v>12.3</v>
      </c>
      <c r="F18" s="8">
        <v>60.1</v>
      </c>
      <c r="G18" s="6">
        <v>1.66</v>
      </c>
    </row>
    <row r="19" spans="1:7" x14ac:dyDescent="0.25">
      <c r="A19" s="17" t="s">
        <v>14</v>
      </c>
      <c r="B19" s="18"/>
      <c r="C19" s="3">
        <f>C20+C21</f>
        <v>18.29</v>
      </c>
      <c r="D19" s="3">
        <f>D20+D21</f>
        <v>6.37</v>
      </c>
      <c r="E19" s="3">
        <f>E20+E21</f>
        <v>41</v>
      </c>
      <c r="F19" s="3">
        <f>F20+F21</f>
        <v>250.86</v>
      </c>
      <c r="G19" s="37">
        <f>G20+G21</f>
        <v>27.6</v>
      </c>
    </row>
    <row r="20" spans="1:7" x14ac:dyDescent="0.25">
      <c r="A20" s="59" t="s">
        <v>29</v>
      </c>
      <c r="B20" s="26">
        <v>200</v>
      </c>
      <c r="C20" s="27">
        <v>6.54</v>
      </c>
      <c r="D20" s="27">
        <v>5</v>
      </c>
      <c r="E20" s="27">
        <v>22.6</v>
      </c>
      <c r="F20" s="24">
        <f>C20*4+D20*9+E20*4</f>
        <v>161.56</v>
      </c>
      <c r="G20" s="60">
        <v>22.55</v>
      </c>
    </row>
    <row r="21" spans="1:7" x14ac:dyDescent="0.25">
      <c r="A21" s="25" t="s">
        <v>30</v>
      </c>
      <c r="B21" s="61">
        <v>25</v>
      </c>
      <c r="C21" s="62">
        <v>11.75</v>
      </c>
      <c r="D21" s="62">
        <v>1.37</v>
      </c>
      <c r="E21" s="62">
        <v>18.399999999999999</v>
      </c>
      <c r="F21" s="62">
        <v>89.3</v>
      </c>
      <c r="G21" s="63">
        <v>5.05</v>
      </c>
    </row>
    <row r="22" spans="1:7" x14ac:dyDescent="0.25">
      <c r="A22" s="64" t="s">
        <v>16</v>
      </c>
      <c r="B22" s="65"/>
      <c r="C22" s="11">
        <f>C19+C11+C6</f>
        <v>80.259999999999991</v>
      </c>
      <c r="D22" s="11">
        <f>D19+D11+D6</f>
        <v>74.47</v>
      </c>
      <c r="E22" s="11">
        <f>E19+E11+E6</f>
        <v>197</v>
      </c>
      <c r="F22" s="11">
        <f>F19+F11+F6</f>
        <v>1736.66</v>
      </c>
      <c r="G22" s="37">
        <f>G19+G11+G6</f>
        <v>187.71999999999997</v>
      </c>
    </row>
    <row r="23" spans="1:7" x14ac:dyDescent="0.25">
      <c r="A23" s="20"/>
      <c r="B23" s="21"/>
      <c r="C23" s="11"/>
      <c r="D23" s="11"/>
      <c r="E23" s="11"/>
      <c r="F23" s="11"/>
      <c r="G23" s="19"/>
    </row>
  </sheetData>
  <mergeCells count="5">
    <mergeCell ref="A4:A5"/>
    <mergeCell ref="B4:F4"/>
    <mergeCell ref="G4:G5"/>
    <mergeCell ref="A6:B6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2021-06-10T03:45:01Z</dcterms:modified>
</cp:coreProperties>
</file>