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9" i="1" s="1"/>
  <c r="G19" i="1"/>
  <c r="E19" i="1"/>
  <c r="D19" i="1"/>
  <c r="C19" i="1"/>
  <c r="F16" i="1"/>
  <c r="F14" i="1"/>
  <c r="F13" i="1"/>
  <c r="F12" i="1" s="1"/>
  <c r="G12" i="1"/>
  <c r="E12" i="1"/>
  <c r="D12" i="1"/>
  <c r="C12" i="1"/>
  <c r="F11" i="1"/>
  <c r="F8" i="1"/>
  <c r="F7" i="1"/>
  <c r="F6" i="1" s="1"/>
  <c r="G6" i="1"/>
  <c r="G22" i="1" s="1"/>
  <c r="E6" i="1"/>
  <c r="E22" i="1" s="1"/>
  <c r="D6" i="1"/>
  <c r="D22" i="1" s="1"/>
  <c r="C6" i="1"/>
  <c r="C22" i="1" s="1"/>
  <c r="F22" i="1" l="1"/>
</calcChain>
</file>

<file path=xl/sharedStrings.xml><?xml version="1.0" encoding="utf-8"?>
<sst xmlns="http://schemas.openxmlformats.org/spreadsheetml/2006/main" count="29" uniqueCount="29">
  <si>
    <t>2021 г.</t>
  </si>
  <si>
    <t xml:space="preserve">Меню для питания детей 12 лет и старше в лагере с дневным пребыванием </t>
  </si>
  <si>
    <t>Наименование блюда</t>
  </si>
  <si>
    <t>Химический состав</t>
  </si>
  <si>
    <t>Сумма, руб.</t>
  </si>
  <si>
    <t>Выход, г</t>
  </si>
  <si>
    <t>Белки, г</t>
  </si>
  <si>
    <t>Жиры, г</t>
  </si>
  <si>
    <t>Угл. г</t>
  </si>
  <si>
    <t>ЭЦ, ккал</t>
  </si>
  <si>
    <t>Завтрак</t>
  </si>
  <si>
    <t>Хлеб "Белый" 1-й с</t>
  </si>
  <si>
    <t>Обед</t>
  </si>
  <si>
    <t>Хлеб (витамин.) "Облепиховый"</t>
  </si>
  <si>
    <t>Хлеб "Дарницкий"</t>
  </si>
  <si>
    <t>Полдник</t>
  </si>
  <si>
    <t>ИТОГО:</t>
  </si>
  <si>
    <t>8 июня</t>
  </si>
  <si>
    <t>Каша пшенная с маслом (№302-2004)</t>
  </si>
  <si>
    <t>200/5</t>
  </si>
  <si>
    <t>Кофейный напиток (№692-2004)</t>
  </si>
  <si>
    <t>Йогуртный продукт "Услада" 1,2 % в инд. упаковке</t>
  </si>
  <si>
    <t>Помидоры свежие (р. 71-2006, Москва)</t>
  </si>
  <si>
    <t>Суп с рыбными консервами  (р.64-2001, Пермь)</t>
  </si>
  <si>
    <t>250/60</t>
  </si>
  <si>
    <t>Плов по - узбекски (р.444-2004)</t>
  </si>
  <si>
    <t>Компот из свежих яблок + Витамин "С" (р.631-2004)</t>
  </si>
  <si>
    <t>Фрукт (мандарин)</t>
  </si>
  <si>
    <t>Нектар "Мой" в инд. уп.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</si>
</sst>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8"/>
      <name val="Arial"/>
      <family val="2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i/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3" fillId="0" borderId="0"/>
  </cellStyleXfs>
  <cellXfs count="59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center"/>
    </xf>
    <xf numFmtId="164" fontId="5" fillId="2" borderId="1" xfId="1" applyNumberFormat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0" fontId="2" fillId="3" borderId="1" xfId="1" applyNumberFormat="1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left" vertical="center" wrapText="1"/>
    </xf>
    <xf numFmtId="1" fontId="2" fillId="3" borderId="1" xfId="1" applyNumberFormat="1" applyFont="1" applyFill="1" applyBorder="1" applyAlignment="1">
      <alignment horizontal="center" vertical="center"/>
    </xf>
    <xf numFmtId="164" fontId="2" fillId="4" borderId="1" xfId="3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left" vertical="center" wrapText="1"/>
    </xf>
    <xf numFmtId="0" fontId="6" fillId="4" borderId="4" xfId="3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3" fillId="0" borderId="4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vertical="center" wrapText="1"/>
    </xf>
    <xf numFmtId="0" fontId="3" fillId="3" borderId="1" xfId="1" applyNumberFormat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left" vertical="center"/>
    </xf>
    <xf numFmtId="0" fontId="5" fillId="2" borderId="5" xfId="1" applyFont="1" applyFill="1" applyBorder="1" applyAlignment="1">
      <alignment horizontal="left" vertical="center"/>
    </xf>
    <xf numFmtId="0" fontId="2" fillId="0" borderId="3" xfId="1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1" fontId="8" fillId="0" borderId="1" xfId="1" applyNumberFormat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left" vertical="center" wrapText="1"/>
    </xf>
    <xf numFmtId="0" fontId="2" fillId="0" borderId="1" xfId="2" applyNumberFormat="1" applyFont="1" applyFill="1" applyBorder="1" applyAlignment="1">
      <alignment horizontal="center" vertical="center"/>
    </xf>
    <xf numFmtId="0" fontId="2" fillId="3" borderId="3" xfId="2" applyNumberFormat="1" applyFont="1" applyFill="1" applyBorder="1" applyAlignment="1">
      <alignment horizontal="center" vertical="center"/>
    </xf>
    <xf numFmtId="1" fontId="2" fillId="4" borderId="1" xfId="3" applyNumberFormat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/>
    </xf>
    <xf numFmtId="0" fontId="10" fillId="3" borderId="1" xfId="1" applyNumberFormat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left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/>
    </xf>
    <xf numFmtId="0" fontId="11" fillId="2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left" vertical="center"/>
    </xf>
    <xf numFmtId="0" fontId="11" fillId="2" borderId="5" xfId="1" applyFont="1" applyFill="1" applyBorder="1" applyAlignment="1">
      <alignment horizontal="left" vertical="center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F31" sqref="F31"/>
    </sheetView>
  </sheetViews>
  <sheetFormatPr defaultRowHeight="15" x14ac:dyDescent="0.25"/>
  <cols>
    <col min="1" max="1" width="63.7109375" customWidth="1"/>
  </cols>
  <sheetData>
    <row r="1" spans="1:7" x14ac:dyDescent="0.25">
      <c r="A1" s="1" t="s">
        <v>1</v>
      </c>
      <c r="B1" s="1"/>
      <c r="C1" s="1"/>
      <c r="D1" s="1"/>
      <c r="E1" s="1"/>
      <c r="F1" s="1"/>
      <c r="G1" s="2" t="s">
        <v>17</v>
      </c>
    </row>
    <row r="2" spans="1:7" x14ac:dyDescent="0.25">
      <c r="A2" s="1"/>
      <c r="B2" s="1"/>
      <c r="C2" s="1"/>
      <c r="D2" s="1"/>
      <c r="E2" s="1"/>
      <c r="F2" s="1"/>
      <c r="G2" s="2" t="s">
        <v>0</v>
      </c>
    </row>
    <row r="4" spans="1:7" ht="15" customHeight="1" x14ac:dyDescent="0.25">
      <c r="A4" s="27" t="s">
        <v>2</v>
      </c>
      <c r="B4" s="28" t="s">
        <v>3</v>
      </c>
      <c r="C4" s="29"/>
      <c r="D4" s="29"/>
      <c r="E4" s="29"/>
      <c r="F4" s="30"/>
      <c r="G4" s="31" t="s">
        <v>4</v>
      </c>
    </row>
    <row r="5" spans="1:7" x14ac:dyDescent="0.25">
      <c r="A5" s="27"/>
      <c r="B5" s="32" t="s">
        <v>5</v>
      </c>
      <c r="C5" s="33" t="s">
        <v>6</v>
      </c>
      <c r="D5" s="33" t="s">
        <v>7</v>
      </c>
      <c r="E5" s="33" t="s">
        <v>8</v>
      </c>
      <c r="F5" s="34" t="s">
        <v>9</v>
      </c>
      <c r="G5" s="26"/>
    </row>
    <row r="6" spans="1:7" x14ac:dyDescent="0.25">
      <c r="A6" s="35" t="s">
        <v>10</v>
      </c>
      <c r="B6" s="36"/>
      <c r="C6" s="3">
        <f>C7+C8+C10+C11+C9</f>
        <v>16.400000000000002</v>
      </c>
      <c r="D6" s="3">
        <f>D7+D8+D10+D11+D9</f>
        <v>20.560000000000002</v>
      </c>
      <c r="E6" s="3">
        <f>E7+E8+E10+E11+E9</f>
        <v>97.06</v>
      </c>
      <c r="F6" s="3">
        <f>F7+F8+F10+F11+F9</f>
        <v>650.87999999999988</v>
      </c>
      <c r="G6" s="37">
        <f>G7+G8+G10+G11+G9</f>
        <v>55.370000000000005</v>
      </c>
    </row>
    <row r="7" spans="1:7" x14ac:dyDescent="0.25">
      <c r="A7" s="38" t="s">
        <v>18</v>
      </c>
      <c r="B7" s="5" t="s">
        <v>19</v>
      </c>
      <c r="C7" s="6">
        <v>5.9</v>
      </c>
      <c r="D7" s="6">
        <v>16.5</v>
      </c>
      <c r="E7" s="6">
        <v>31.8</v>
      </c>
      <c r="F7" s="9">
        <f>E7*4+D7*9+C7*4</f>
        <v>299.3</v>
      </c>
      <c r="G7" s="7">
        <v>18.62</v>
      </c>
    </row>
    <row r="8" spans="1:7" x14ac:dyDescent="0.25">
      <c r="A8" s="38" t="s">
        <v>20</v>
      </c>
      <c r="B8" s="5">
        <v>200</v>
      </c>
      <c r="C8" s="5">
        <v>3.2</v>
      </c>
      <c r="D8" s="6">
        <v>3.1</v>
      </c>
      <c r="E8" s="6">
        <v>19</v>
      </c>
      <c r="F8" s="9">
        <f>E8*4+D8*9+C8*4</f>
        <v>116.7</v>
      </c>
      <c r="G8" s="7">
        <v>11.45</v>
      </c>
    </row>
    <row r="9" spans="1:7" x14ac:dyDescent="0.25">
      <c r="A9" s="12" t="s">
        <v>21</v>
      </c>
      <c r="B9" s="11">
        <v>95</v>
      </c>
      <c r="C9" s="39">
        <v>2.5</v>
      </c>
      <c r="D9" s="39"/>
      <c r="E9" s="39">
        <v>14.7</v>
      </c>
      <c r="F9" s="40">
        <v>80.8</v>
      </c>
      <c r="G9" s="7">
        <v>20.8</v>
      </c>
    </row>
    <row r="10" spans="1:7" x14ac:dyDescent="0.25">
      <c r="A10" s="38"/>
      <c r="B10" s="5"/>
      <c r="C10" s="6"/>
      <c r="D10" s="6"/>
      <c r="E10" s="6"/>
      <c r="F10" s="9"/>
      <c r="G10" s="7"/>
    </row>
    <row r="11" spans="1:7" x14ac:dyDescent="0.25">
      <c r="A11" s="13" t="s">
        <v>13</v>
      </c>
      <c r="B11" s="5">
        <v>60</v>
      </c>
      <c r="C11" s="10">
        <v>4.8</v>
      </c>
      <c r="D11" s="10">
        <v>0.96</v>
      </c>
      <c r="E11" s="10">
        <v>31.56</v>
      </c>
      <c r="F11" s="41">
        <f>E11*4+D11*9+C11*4</f>
        <v>154.07999999999998</v>
      </c>
      <c r="G11" s="7">
        <v>4.5</v>
      </c>
    </row>
    <row r="12" spans="1:7" x14ac:dyDescent="0.25">
      <c r="A12" s="42" t="s">
        <v>12</v>
      </c>
      <c r="B12" s="43"/>
      <c r="C12" s="3">
        <f>C13+C14+C15+C16+C18+C17</f>
        <v>20.27</v>
      </c>
      <c r="D12" s="3">
        <f>D13+D14+D15+D16+D18+D17</f>
        <v>30.1</v>
      </c>
      <c r="E12" s="3">
        <f>E13+E14+E15+E16+E18+E17</f>
        <v>94.8</v>
      </c>
      <c r="F12" s="3">
        <f>F13+F14+F15+F16+F18+F17</f>
        <v>731.5</v>
      </c>
      <c r="G12" s="44">
        <f>G13+G14+G15+G16+G18+G17</f>
        <v>118.38999999999999</v>
      </c>
    </row>
    <row r="13" spans="1:7" x14ac:dyDescent="0.25">
      <c r="A13" s="38" t="s">
        <v>22</v>
      </c>
      <c r="B13" s="5">
        <v>50</v>
      </c>
      <c r="C13" s="6">
        <v>0.6</v>
      </c>
      <c r="D13" s="6">
        <v>2.6</v>
      </c>
      <c r="E13" s="6">
        <v>1.8</v>
      </c>
      <c r="F13" s="9">
        <f>E13*4+D13*9+C13*4</f>
        <v>33</v>
      </c>
      <c r="G13" s="7">
        <v>9.99</v>
      </c>
    </row>
    <row r="14" spans="1:7" x14ac:dyDescent="0.25">
      <c r="A14" s="18" t="s">
        <v>23</v>
      </c>
      <c r="B14" s="19" t="s">
        <v>24</v>
      </c>
      <c r="C14" s="20">
        <v>2</v>
      </c>
      <c r="D14" s="20">
        <v>4.9000000000000004</v>
      </c>
      <c r="E14" s="20">
        <v>14.3</v>
      </c>
      <c r="F14" s="9">
        <f>C14*4+D14*9+E14*4</f>
        <v>109.30000000000001</v>
      </c>
      <c r="G14" s="45">
        <v>36.19</v>
      </c>
    </row>
    <row r="15" spans="1:7" x14ac:dyDescent="0.25">
      <c r="A15" s="46" t="s">
        <v>25</v>
      </c>
      <c r="B15" s="47">
        <v>250</v>
      </c>
      <c r="C15" s="48">
        <v>13.1</v>
      </c>
      <c r="D15" s="48">
        <v>21.8</v>
      </c>
      <c r="E15" s="48">
        <v>31.6</v>
      </c>
      <c r="F15" s="9">
        <v>375</v>
      </c>
      <c r="G15" s="7">
        <v>59.82</v>
      </c>
    </row>
    <row r="16" spans="1:7" x14ac:dyDescent="0.25">
      <c r="A16" s="49" t="s">
        <v>26</v>
      </c>
      <c r="B16" s="5">
        <v>200</v>
      </c>
      <c r="C16" s="6">
        <v>0.2</v>
      </c>
      <c r="D16" s="6">
        <v>0.2</v>
      </c>
      <c r="E16" s="6">
        <v>20.5</v>
      </c>
      <c r="F16" s="9">
        <f>E16*4+D16*9+C16*4</f>
        <v>84.6</v>
      </c>
      <c r="G16" s="7">
        <v>8.99</v>
      </c>
    </row>
    <row r="17" spans="1:7" x14ac:dyDescent="0.25">
      <c r="A17" s="8" t="s">
        <v>11</v>
      </c>
      <c r="B17" s="5">
        <v>30</v>
      </c>
      <c r="C17" s="11">
        <v>2.37</v>
      </c>
      <c r="D17" s="11">
        <v>0.3</v>
      </c>
      <c r="E17" s="11">
        <v>14.3</v>
      </c>
      <c r="F17" s="11">
        <v>69.5</v>
      </c>
      <c r="G17" s="7">
        <v>1.74</v>
      </c>
    </row>
    <row r="18" spans="1:7" x14ac:dyDescent="0.25">
      <c r="A18" s="13" t="s">
        <v>14</v>
      </c>
      <c r="B18" s="5">
        <v>30</v>
      </c>
      <c r="C18" s="10">
        <v>2</v>
      </c>
      <c r="D18" s="10">
        <v>0.3</v>
      </c>
      <c r="E18" s="10">
        <v>12.3</v>
      </c>
      <c r="F18" s="10">
        <v>60.1</v>
      </c>
      <c r="G18" s="7">
        <v>1.66</v>
      </c>
    </row>
    <row r="19" spans="1:7" x14ac:dyDescent="0.25">
      <c r="A19" s="50" t="s">
        <v>15</v>
      </c>
      <c r="B19" s="51"/>
      <c r="C19" s="3">
        <f>C20+C21</f>
        <v>1.4</v>
      </c>
      <c r="D19" s="3">
        <f>D20+D21</f>
        <v>0.31</v>
      </c>
      <c r="E19" s="3">
        <f>E20+E21</f>
        <v>40.950000000000003</v>
      </c>
      <c r="F19" s="4">
        <f>F20+F21</f>
        <v>172.19</v>
      </c>
      <c r="G19" s="52">
        <f>G20+G21</f>
        <v>54.09</v>
      </c>
    </row>
    <row r="20" spans="1:7" x14ac:dyDescent="0.25">
      <c r="A20" s="53" t="s">
        <v>27</v>
      </c>
      <c r="B20" s="54">
        <v>157</v>
      </c>
      <c r="C20" s="55">
        <v>1.4</v>
      </c>
      <c r="D20" s="55">
        <v>0.31</v>
      </c>
      <c r="E20" s="55">
        <v>16.95</v>
      </c>
      <c r="F20" s="56">
        <f>C20*4+D20*9+E20*4</f>
        <v>76.19</v>
      </c>
      <c r="G20" s="45">
        <v>34.590000000000003</v>
      </c>
    </row>
    <row r="21" spans="1:7" x14ac:dyDescent="0.25">
      <c r="A21" s="21" t="s">
        <v>28</v>
      </c>
      <c r="B21" s="5">
        <v>200</v>
      </c>
      <c r="C21" s="6"/>
      <c r="D21" s="6"/>
      <c r="E21" s="39">
        <v>24</v>
      </c>
      <c r="F21" s="40">
        <v>96</v>
      </c>
      <c r="G21" s="7">
        <v>19.5</v>
      </c>
    </row>
    <row r="22" spans="1:7" x14ac:dyDescent="0.25">
      <c r="A22" s="57" t="s">
        <v>16</v>
      </c>
      <c r="B22" s="58"/>
      <c r="C22" s="4">
        <f>C6+C12+C19</f>
        <v>38.07</v>
      </c>
      <c r="D22" s="4">
        <f>D6+D12+D19</f>
        <v>50.970000000000006</v>
      </c>
      <c r="E22" s="4">
        <f>E6+E12+E19</f>
        <v>232.81</v>
      </c>
      <c r="F22" s="4">
        <f>F6+F12+F19</f>
        <v>1554.57</v>
      </c>
      <c r="G22" s="52">
        <f>G6+G12+G19</f>
        <v>227.85</v>
      </c>
    </row>
    <row r="23" spans="1:7" x14ac:dyDescent="0.25">
      <c r="A23" s="14"/>
      <c r="B23" s="15"/>
      <c r="C23" s="16"/>
      <c r="D23" s="16"/>
      <c r="E23" s="16"/>
      <c r="F23" s="17"/>
      <c r="G23" s="22"/>
    </row>
    <row r="24" spans="1:7" x14ac:dyDescent="0.25">
      <c r="A24" s="24"/>
      <c r="B24" s="25"/>
      <c r="C24" s="4"/>
      <c r="D24" s="4"/>
      <c r="E24" s="4"/>
      <c r="F24" s="4"/>
      <c r="G24" s="23"/>
    </row>
  </sheetData>
  <mergeCells count="4">
    <mergeCell ref="A4:A5"/>
    <mergeCell ref="B4:F4"/>
    <mergeCell ref="G4:G5"/>
    <mergeCell ref="A6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2021-06-07T10:28:28Z</dcterms:modified>
</cp:coreProperties>
</file>