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 s="1"/>
  <c r="G19" i="1"/>
  <c r="E19" i="1"/>
  <c r="D19" i="1"/>
  <c r="C19" i="1"/>
  <c r="F16" i="1"/>
  <c r="F15" i="1"/>
  <c r="F13" i="1"/>
  <c r="F12" i="1"/>
  <c r="F11" i="1" s="1"/>
  <c r="G11" i="1"/>
  <c r="E11" i="1"/>
  <c r="E22" i="1" s="1"/>
  <c r="D11" i="1"/>
  <c r="D22" i="1" s="1"/>
  <c r="C11" i="1"/>
  <c r="F9" i="1"/>
  <c r="F8" i="1"/>
  <c r="F6" i="1" s="1"/>
  <c r="F22" i="1" s="1"/>
  <c r="G6" i="1"/>
  <c r="G22" i="1" s="1"/>
  <c r="E6" i="1"/>
  <c r="D6" i="1"/>
  <c r="C6" i="1"/>
  <c r="C22" i="1" s="1"/>
</calcChain>
</file>

<file path=xl/sharedStrings.xml><?xml version="1.0" encoding="utf-8"?>
<sst xmlns="http://schemas.openxmlformats.org/spreadsheetml/2006/main" count="32" uniqueCount="32">
  <si>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</si>
  <si>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</si>
  <si>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</si>
  <si>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</si>
  <si>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</si>
  <si>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</si>
  <si>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</si>
  <si>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</si>
  <si>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</si>
  <si>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</si>
  <si>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</si>
  <si>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</si>
  <si>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</si>
  <si>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</si>
  <si>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</si>
  <si>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</si>
  <si>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3 июня</t>
  </si>
  <si>
    <t>150/5</t>
  </si>
  <si>
    <t>ИТОГО:</t>
  </si>
  <si>
    <t>95/5</t>
  </si>
  <si>
    <t>Каша пшеничная жидкая с маслом (№311-2004)</t>
  </si>
  <si>
    <t>Бутерброд с сыром и маслом (р.р.1, 3-2004)</t>
  </si>
  <si>
    <t>30/10/10</t>
  </si>
  <si>
    <t>Чай с молоком (№630-1996)</t>
  </si>
  <si>
    <t>Помидоры свежие с маслом растительным (1996)</t>
  </si>
  <si>
    <t>Суп гороховый с мясом и гренками (№139-2004)</t>
  </si>
  <si>
    <t>250/10/20</t>
  </si>
  <si>
    <t>Котлета по-албански (ТТК)</t>
  </si>
  <si>
    <t>Капуста тушенная (р.534-2004)</t>
  </si>
  <si>
    <t>Компот из изюма + Витамин "С" (р.638-2004)</t>
  </si>
  <si>
    <t xml:space="preserve">Кисломолочный напиток "Йогурт" (р. 439-2006, Москва) </t>
  </si>
  <si>
    <t>Печенье "Советское время"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</si>
</sst>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H11" sqref="H11"/>
    </sheetView>
  </sheetViews>
  <sheetFormatPr defaultRowHeight="15" x14ac:dyDescent="0.25"/>
  <cols>
    <col min="1" max="1" width="51.855468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16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24" t="s">
        <v>2</v>
      </c>
      <c r="B4" s="24" t="s">
        <v>3</v>
      </c>
      <c r="C4" s="24"/>
      <c r="D4" s="24"/>
      <c r="E4" s="24"/>
      <c r="F4" s="24"/>
      <c r="G4" s="25" t="s">
        <v>4</v>
      </c>
    </row>
    <row r="5" spans="1:7" x14ac:dyDescent="0.25">
      <c r="A5" s="24"/>
      <c r="B5" s="3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26"/>
    </row>
    <row r="6" spans="1:7" x14ac:dyDescent="0.25">
      <c r="A6" s="14" t="s">
        <v>10</v>
      </c>
      <c r="B6" s="15"/>
      <c r="C6" s="27">
        <f>C7+C8+C9+C10</f>
        <v>19.2</v>
      </c>
      <c r="D6" s="27">
        <f>D7+D8+D9+D10</f>
        <v>23</v>
      </c>
      <c r="E6" s="27">
        <f>E7+E8+E9+E10</f>
        <v>73.8</v>
      </c>
      <c r="F6" s="27">
        <f>F7+F8+F9+F10</f>
        <v>578.1</v>
      </c>
      <c r="G6" s="43">
        <f>G7+G8+G9+G10</f>
        <v>44.209999999999994</v>
      </c>
    </row>
    <row r="7" spans="1:7" x14ac:dyDescent="0.25">
      <c r="A7" s="9" t="s">
        <v>20</v>
      </c>
      <c r="B7" s="10" t="s">
        <v>17</v>
      </c>
      <c r="C7" s="11">
        <v>7.7</v>
      </c>
      <c r="D7" s="11">
        <v>11.5</v>
      </c>
      <c r="E7" s="11">
        <v>27.7</v>
      </c>
      <c r="F7" s="17">
        <v>244</v>
      </c>
      <c r="G7" s="12">
        <v>14.77</v>
      </c>
    </row>
    <row r="8" spans="1:7" x14ac:dyDescent="0.25">
      <c r="A8" s="28" t="s">
        <v>21</v>
      </c>
      <c r="B8" s="20" t="s">
        <v>22</v>
      </c>
      <c r="C8" s="21">
        <v>6.7</v>
      </c>
      <c r="D8" s="21">
        <v>8.4</v>
      </c>
      <c r="E8" s="21">
        <v>15.9</v>
      </c>
      <c r="F8" s="17">
        <f>C8*4+D8*9+E8*4</f>
        <v>166</v>
      </c>
      <c r="G8" s="12">
        <v>18.62</v>
      </c>
    </row>
    <row r="9" spans="1:7" x14ac:dyDescent="0.25">
      <c r="A9" s="9" t="s">
        <v>23</v>
      </c>
      <c r="B9" s="10">
        <v>200</v>
      </c>
      <c r="C9" s="10">
        <v>2.8</v>
      </c>
      <c r="D9" s="10">
        <v>2.8</v>
      </c>
      <c r="E9" s="10">
        <v>17.899999999999999</v>
      </c>
      <c r="F9" s="17">
        <f>E9*4+D9*9+C9*4</f>
        <v>108</v>
      </c>
      <c r="G9" s="12">
        <v>9.16</v>
      </c>
    </row>
    <row r="10" spans="1:7" x14ac:dyDescent="0.25">
      <c r="A10" s="18" t="s">
        <v>14</v>
      </c>
      <c r="B10" s="10">
        <v>30</v>
      </c>
      <c r="C10" s="22">
        <v>2</v>
      </c>
      <c r="D10" s="22">
        <v>0.3</v>
      </c>
      <c r="E10" s="22">
        <v>12.3</v>
      </c>
      <c r="F10" s="22">
        <v>60.1</v>
      </c>
      <c r="G10" s="12">
        <v>1.66</v>
      </c>
    </row>
    <row r="11" spans="1:7" x14ac:dyDescent="0.25">
      <c r="A11" s="14" t="s">
        <v>12</v>
      </c>
      <c r="B11" s="15"/>
      <c r="C11" s="6">
        <f>C12+C13+C14+C15+C16+C17+C18</f>
        <v>30.669999999999998</v>
      </c>
      <c r="D11" s="6">
        <f>D12+D13+D14+D15+D16+D17+D18</f>
        <v>34.299999999999997</v>
      </c>
      <c r="E11" s="6">
        <f>E12+E13+E14+E15+E16+E17+E18</f>
        <v>107.69999999999999</v>
      </c>
      <c r="F11" s="6">
        <f>F12+F13+F14+F15+F16+F17+F18</f>
        <v>861.93000000000006</v>
      </c>
      <c r="G11" s="8">
        <f>G12+G13+G14+G15+G16+G17+G18</f>
        <v>119.47999999999999</v>
      </c>
    </row>
    <row r="12" spans="1:7" x14ac:dyDescent="0.25">
      <c r="A12" s="9" t="s">
        <v>24</v>
      </c>
      <c r="B12" s="10" t="s">
        <v>19</v>
      </c>
      <c r="C12" s="11">
        <v>1.1000000000000001</v>
      </c>
      <c r="D12" s="11">
        <v>5.2</v>
      </c>
      <c r="E12" s="11">
        <v>3.7</v>
      </c>
      <c r="F12" s="17">
        <f>E12*4+D12*9+C12*4</f>
        <v>66.000000000000014</v>
      </c>
      <c r="G12" s="29">
        <v>19.86</v>
      </c>
    </row>
    <row r="13" spans="1:7" x14ac:dyDescent="0.25">
      <c r="A13" s="9" t="s">
        <v>25</v>
      </c>
      <c r="B13" s="10" t="s">
        <v>26</v>
      </c>
      <c r="C13" s="10">
        <v>6.2</v>
      </c>
      <c r="D13" s="10">
        <v>5.6</v>
      </c>
      <c r="E13" s="10">
        <v>22.3</v>
      </c>
      <c r="F13" s="17">
        <f>C13*4+D13*9+E13*4</f>
        <v>164.4</v>
      </c>
      <c r="G13" s="12">
        <v>24.85</v>
      </c>
    </row>
    <row r="14" spans="1:7" x14ac:dyDescent="0.25">
      <c r="A14" s="30" t="s">
        <v>27</v>
      </c>
      <c r="B14" s="10">
        <v>100</v>
      </c>
      <c r="C14" s="44">
        <v>13.6</v>
      </c>
      <c r="D14" s="44">
        <v>14.4</v>
      </c>
      <c r="E14" s="44">
        <v>1.5</v>
      </c>
      <c r="F14" s="31">
        <v>189.93</v>
      </c>
      <c r="G14" s="12">
        <v>52.11</v>
      </c>
    </row>
    <row r="15" spans="1:7" x14ac:dyDescent="0.25">
      <c r="A15" s="30" t="s">
        <v>28</v>
      </c>
      <c r="B15" s="10">
        <v>180</v>
      </c>
      <c r="C15" s="11">
        <v>4.5999999999999996</v>
      </c>
      <c r="D15" s="11">
        <v>8.3000000000000007</v>
      </c>
      <c r="E15" s="11">
        <v>19.2</v>
      </c>
      <c r="F15" s="32">
        <f>E15*4+D15*9+C15*4</f>
        <v>169.9</v>
      </c>
      <c r="G15" s="12">
        <v>12.64</v>
      </c>
    </row>
    <row r="16" spans="1:7" x14ac:dyDescent="0.25">
      <c r="A16" s="33" t="s">
        <v>29</v>
      </c>
      <c r="B16" s="34">
        <v>200</v>
      </c>
      <c r="C16" s="16">
        <v>0.4</v>
      </c>
      <c r="D16" s="16">
        <v>0</v>
      </c>
      <c r="E16" s="16">
        <v>30.9</v>
      </c>
      <c r="F16" s="35">
        <f>C16*4+D16*9+E16*4</f>
        <v>125.19999999999999</v>
      </c>
      <c r="G16" s="12">
        <v>6.03</v>
      </c>
    </row>
    <row r="17" spans="1:7" x14ac:dyDescent="0.25">
      <c r="A17" s="18" t="s">
        <v>13</v>
      </c>
      <c r="B17" s="10">
        <v>30</v>
      </c>
      <c r="C17" s="22">
        <v>2.4</v>
      </c>
      <c r="D17" s="22">
        <v>0.5</v>
      </c>
      <c r="E17" s="22">
        <v>15.8</v>
      </c>
      <c r="F17" s="22">
        <v>77</v>
      </c>
      <c r="G17" s="12">
        <v>2.25</v>
      </c>
    </row>
    <row r="18" spans="1:7" x14ac:dyDescent="0.25">
      <c r="A18" s="13" t="s">
        <v>11</v>
      </c>
      <c r="B18" s="10">
        <v>30</v>
      </c>
      <c r="C18" s="23">
        <v>2.37</v>
      </c>
      <c r="D18" s="23">
        <v>0.3</v>
      </c>
      <c r="E18" s="23">
        <v>14.3</v>
      </c>
      <c r="F18" s="23">
        <v>69.5</v>
      </c>
      <c r="G18" s="12">
        <v>1.74</v>
      </c>
    </row>
    <row r="19" spans="1:7" x14ac:dyDescent="0.25">
      <c r="A19" s="14" t="s">
        <v>15</v>
      </c>
      <c r="B19" s="15"/>
      <c r="C19" s="6">
        <f>C20+C21</f>
        <v>8.74</v>
      </c>
      <c r="D19" s="6">
        <f>D20+D21</f>
        <v>8.9</v>
      </c>
      <c r="E19" s="6">
        <f>E20+E21</f>
        <v>41.1</v>
      </c>
      <c r="F19" s="6">
        <f>F20+F21</f>
        <v>279.45999999999998</v>
      </c>
      <c r="G19" s="8">
        <f>G20+G21</f>
        <v>26.32</v>
      </c>
    </row>
    <row r="20" spans="1:7" x14ac:dyDescent="0.25">
      <c r="A20" s="45" t="s">
        <v>30</v>
      </c>
      <c r="B20" s="36">
        <v>200</v>
      </c>
      <c r="C20" s="37">
        <v>6.54</v>
      </c>
      <c r="D20" s="37">
        <v>5</v>
      </c>
      <c r="E20" s="37">
        <v>22.6</v>
      </c>
      <c r="F20" s="35">
        <f>C20*4+D20*9+E20*4</f>
        <v>161.56</v>
      </c>
      <c r="G20" s="38">
        <v>22.55</v>
      </c>
    </row>
    <row r="21" spans="1:7" x14ac:dyDescent="0.25">
      <c r="A21" s="19" t="s">
        <v>31</v>
      </c>
      <c r="B21" s="39">
        <v>28</v>
      </c>
      <c r="C21" s="40">
        <v>2.2000000000000002</v>
      </c>
      <c r="D21" s="40">
        <v>3.9</v>
      </c>
      <c r="E21" s="40">
        <v>18.5</v>
      </c>
      <c r="F21" s="41">
        <f>E21*4+D21*9+C21*4</f>
        <v>117.89999999999999</v>
      </c>
      <c r="G21" s="42">
        <v>3.77</v>
      </c>
    </row>
    <row r="22" spans="1:7" x14ac:dyDescent="0.25">
      <c r="A22" s="46" t="s">
        <v>18</v>
      </c>
      <c r="B22" s="47"/>
      <c r="C22" s="7">
        <f>C6+C11+C19</f>
        <v>58.61</v>
      </c>
      <c r="D22" s="7">
        <f>D6+D11+D19</f>
        <v>66.2</v>
      </c>
      <c r="E22" s="7">
        <f>E6+E11+E19</f>
        <v>222.6</v>
      </c>
      <c r="F22" s="7">
        <f>F6+F11+F19</f>
        <v>1719.4900000000002</v>
      </c>
      <c r="G22" s="8">
        <f>G6+G11+G19</f>
        <v>190.01</v>
      </c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2021-06-03T10:15:55Z</dcterms:modified>
</cp:coreProperties>
</file>