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 s="1"/>
  <c r="G19" i="1"/>
  <c r="E19" i="1"/>
  <c r="D19" i="1"/>
  <c r="C19" i="1"/>
  <c r="F18" i="1"/>
  <c r="F17" i="1"/>
  <c r="F15" i="1"/>
  <c r="F14" i="1"/>
  <c r="F13" i="1"/>
  <c r="F12" i="1"/>
  <c r="G11" i="1"/>
  <c r="F11" i="1"/>
  <c r="E11" i="1"/>
  <c r="D11" i="1"/>
  <c r="C11" i="1"/>
  <c r="F10" i="1"/>
  <c r="F9" i="1"/>
  <c r="F8" i="1"/>
  <c r="F7" i="1"/>
  <c r="F6" i="1" s="1"/>
  <c r="G6" i="1"/>
  <c r="E6" i="1"/>
  <c r="D6" i="1"/>
  <c r="C6" i="1"/>
</calcChain>
</file>

<file path=xl/sharedStrings.xml><?xml version="1.0" encoding="utf-8"?>
<sst xmlns="http://schemas.openxmlformats.org/spreadsheetml/2006/main" count="30" uniqueCount="30">
  <si>
    <t>1 июня</t>
  </si>
  <si>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</si>
  <si>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</si>
  <si>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</si>
  <si>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</si>
  <si>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</si>
  <si>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</si>
  <si>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</si>
  <si>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</si>
  <si>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</si>
  <si>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</si>
  <si>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</si>
  <si>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Каша гречневая молочная с маслом (ТТК)</t>
  </si>
  <si>
    <t>200/5</t>
  </si>
  <si>
    <t>Бутерброд с маслом (р.1-2004)</t>
  </si>
  <si>
    <t>30/10</t>
  </si>
  <si>
    <t>Какао с молоком (№642-1996)</t>
  </si>
  <si>
    <t>Хлеб "Белый" 1-й с</t>
  </si>
  <si>
    <t>Обед</t>
  </si>
  <si>
    <t>Свекла отварная</t>
  </si>
  <si>
    <t>Суп с рыбными консервами  (р.64-2001, Пермь)</t>
  </si>
  <si>
    <t>250/60</t>
  </si>
  <si>
    <t>Котлета (Бризоль) из филе курицы панированная (№496-2004)</t>
  </si>
  <si>
    <t>Рагу овощное (р.541-2004)</t>
  </si>
  <si>
    <t>Нектар "Мой" в инд. уп.</t>
  </si>
  <si>
    <t>Хлеб (витамин.) "Облепиховый"</t>
  </si>
  <si>
    <t>Хлеб "Дарницкий"</t>
  </si>
  <si>
    <t>Полдник</t>
  </si>
  <si>
    <t xml:space="preserve">Кисломолочный напиток Ряженка (р. 439-2006, Москва) </t>
  </si>
  <si>
    <t>Булочка "Розанчик"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</si>
</sst>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49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0" fontId="6" fillId="4" borderId="4" xfId="3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12" sqref="I12"/>
    </sheetView>
  </sheetViews>
  <sheetFormatPr defaultRowHeight="15" x14ac:dyDescent="0.25"/>
  <cols>
    <col min="1" max="1" width="55.7109375" customWidth="1"/>
  </cols>
  <sheetData>
    <row r="1" spans="1:7" x14ac:dyDescent="0.25">
      <c r="A1" s="1" t="s">
        <v>2</v>
      </c>
      <c r="B1" s="1"/>
      <c r="C1" s="1"/>
      <c r="D1" s="1"/>
      <c r="E1" s="1"/>
      <c r="F1" s="1"/>
      <c r="G1" s="2" t="s">
        <v>0</v>
      </c>
    </row>
    <row r="2" spans="1:7" x14ac:dyDescent="0.25">
      <c r="A2" s="1"/>
      <c r="B2" s="1"/>
      <c r="C2" s="1"/>
      <c r="D2" s="1"/>
      <c r="E2" s="1"/>
      <c r="F2" s="1"/>
      <c r="G2" s="2" t="s">
        <v>1</v>
      </c>
    </row>
    <row r="4" spans="1:7" x14ac:dyDescent="0.25">
      <c r="A4" s="3" t="s">
        <v>3</v>
      </c>
      <c r="B4" s="3" t="s">
        <v>4</v>
      </c>
      <c r="C4" s="3"/>
      <c r="D4" s="3"/>
      <c r="E4" s="3"/>
      <c r="F4" s="3"/>
      <c r="G4" s="4" t="s">
        <v>5</v>
      </c>
    </row>
    <row r="5" spans="1:7" x14ac:dyDescent="0.25">
      <c r="A5" s="3"/>
      <c r="B5" s="5" t="s">
        <v>6</v>
      </c>
      <c r="C5" s="6" t="s">
        <v>7</v>
      </c>
      <c r="D5" s="6" t="s">
        <v>8</v>
      </c>
      <c r="E5" s="6" t="s">
        <v>9</v>
      </c>
      <c r="F5" s="7" t="s">
        <v>10</v>
      </c>
      <c r="G5" s="8"/>
    </row>
    <row r="6" spans="1:7" x14ac:dyDescent="0.25">
      <c r="A6" s="9" t="s">
        <v>11</v>
      </c>
      <c r="B6" s="10"/>
      <c r="C6" s="11">
        <f>SUM(C7:C10)</f>
        <v>19.340000000000003</v>
      </c>
      <c r="D6" s="11">
        <f>SUM(D7:D10)</f>
        <v>22.700000000000003</v>
      </c>
      <c r="E6" s="11">
        <f>SUM(E7:E10)</f>
        <v>95.5</v>
      </c>
      <c r="F6" s="12">
        <f>SUM(F7:F10)</f>
        <v>663.66000000000008</v>
      </c>
      <c r="G6" s="13">
        <f>G7+G8+G9+G10</f>
        <v>46.769999999999996</v>
      </c>
    </row>
    <row r="7" spans="1:7" x14ac:dyDescent="0.25">
      <c r="A7" s="14" t="s">
        <v>12</v>
      </c>
      <c r="B7" s="15" t="s">
        <v>13</v>
      </c>
      <c r="C7" s="16">
        <v>8.3000000000000007</v>
      </c>
      <c r="D7" s="16">
        <v>9.9</v>
      </c>
      <c r="E7" s="16">
        <v>33</v>
      </c>
      <c r="F7" s="17">
        <f>E7*4+D7*9+C7*4</f>
        <v>254.3</v>
      </c>
      <c r="G7" s="18">
        <v>21.36</v>
      </c>
    </row>
    <row r="8" spans="1:7" x14ac:dyDescent="0.25">
      <c r="A8" s="19" t="s">
        <v>14</v>
      </c>
      <c r="B8" s="20" t="s">
        <v>15</v>
      </c>
      <c r="C8" s="16">
        <v>2.2999999999999998</v>
      </c>
      <c r="D8" s="16">
        <v>8.3000000000000007</v>
      </c>
      <c r="E8" s="16">
        <v>14.5</v>
      </c>
      <c r="F8" s="21">
        <f>C8*4+D8*9+E8*4</f>
        <v>141.9</v>
      </c>
      <c r="G8" s="18">
        <v>10.14</v>
      </c>
    </row>
    <row r="9" spans="1:7" x14ac:dyDescent="0.25">
      <c r="A9" s="14" t="s">
        <v>16</v>
      </c>
      <c r="B9" s="15">
        <v>200</v>
      </c>
      <c r="C9" s="16">
        <v>4</v>
      </c>
      <c r="D9" s="15">
        <v>3.9</v>
      </c>
      <c r="E9" s="15">
        <v>19.399999999999999</v>
      </c>
      <c r="F9" s="21">
        <f>C9*4+D9*9+E9*4</f>
        <v>128.69999999999999</v>
      </c>
      <c r="G9" s="18">
        <v>11.79</v>
      </c>
    </row>
    <row r="10" spans="1:7" x14ac:dyDescent="0.25">
      <c r="A10" s="22" t="s">
        <v>17</v>
      </c>
      <c r="B10" s="15">
        <v>60</v>
      </c>
      <c r="C10" s="23">
        <v>4.74</v>
      </c>
      <c r="D10" s="23">
        <v>0.6</v>
      </c>
      <c r="E10" s="23">
        <v>28.6</v>
      </c>
      <c r="F10" s="21">
        <f>C10*4+D10*9+E10*4</f>
        <v>138.76</v>
      </c>
      <c r="G10" s="18">
        <v>3.48</v>
      </c>
    </row>
    <row r="11" spans="1:7" x14ac:dyDescent="0.25">
      <c r="A11" s="24" t="s">
        <v>18</v>
      </c>
      <c r="B11" s="25"/>
      <c r="C11" s="11">
        <f>C12+C13+C14+C15+C16+C17+C18</f>
        <v>46.899999999999991</v>
      </c>
      <c r="D11" s="11">
        <f>D12+D13+D14+D15+D16+D17+D18</f>
        <v>32.19</v>
      </c>
      <c r="E11" s="11">
        <f>E12+E13+E14+E15+E16+E17+E18</f>
        <v>123.41999999999999</v>
      </c>
      <c r="F11" s="11">
        <f>F12+F13+F14+F15+F16+F17+F18</f>
        <v>970.99000000000012</v>
      </c>
      <c r="G11" s="26">
        <f>G12+G13+G14+G15+G16+G17+G18</f>
        <v>136.56</v>
      </c>
    </row>
    <row r="12" spans="1:7" x14ac:dyDescent="0.25">
      <c r="A12" s="27" t="s">
        <v>19</v>
      </c>
      <c r="B12" s="28">
        <v>60</v>
      </c>
      <c r="C12" s="28">
        <v>0.9</v>
      </c>
      <c r="D12" s="28">
        <v>0.06</v>
      </c>
      <c r="E12" s="28">
        <v>5.46</v>
      </c>
      <c r="F12" s="29">
        <f>E12*4+D12*9+C12*4</f>
        <v>25.98</v>
      </c>
      <c r="G12" s="30">
        <v>7.99</v>
      </c>
    </row>
    <row r="13" spans="1:7" x14ac:dyDescent="0.25">
      <c r="A13" s="31" t="s">
        <v>20</v>
      </c>
      <c r="B13" s="32" t="s">
        <v>21</v>
      </c>
      <c r="C13" s="33">
        <v>2</v>
      </c>
      <c r="D13" s="33">
        <v>4.9000000000000004</v>
      </c>
      <c r="E13" s="33">
        <v>14.3</v>
      </c>
      <c r="F13" s="34">
        <f>C13*4+D13*9+E13*4</f>
        <v>109.30000000000001</v>
      </c>
      <c r="G13" s="18">
        <v>36.19</v>
      </c>
    </row>
    <row r="14" spans="1:7" x14ac:dyDescent="0.25">
      <c r="A14" s="14" t="s">
        <v>22</v>
      </c>
      <c r="B14" s="15">
        <v>100</v>
      </c>
      <c r="C14" s="35">
        <v>34</v>
      </c>
      <c r="D14" s="35">
        <v>12</v>
      </c>
      <c r="E14" s="35">
        <v>9.8000000000000007</v>
      </c>
      <c r="F14" s="18">
        <f>E14*4+D14*9+C14*4</f>
        <v>283.2</v>
      </c>
      <c r="G14" s="18">
        <v>49.78</v>
      </c>
    </row>
    <row r="15" spans="1:7" x14ac:dyDescent="0.25">
      <c r="A15" s="36" t="s">
        <v>23</v>
      </c>
      <c r="B15" s="37">
        <v>200</v>
      </c>
      <c r="C15" s="6">
        <v>4.8</v>
      </c>
      <c r="D15" s="6">
        <v>14.4</v>
      </c>
      <c r="E15" s="38">
        <v>34.6</v>
      </c>
      <c r="F15" s="39">
        <f>C15*4+D15*9+E15*4</f>
        <v>287.2</v>
      </c>
      <c r="G15" s="23">
        <v>19.190000000000001</v>
      </c>
    </row>
    <row r="16" spans="1:7" x14ac:dyDescent="0.25">
      <c r="A16" s="40" t="s">
        <v>24</v>
      </c>
      <c r="B16" s="15">
        <v>200</v>
      </c>
      <c r="C16" s="16">
        <v>0.80000000000000016</v>
      </c>
      <c r="D16" s="16">
        <v>0</v>
      </c>
      <c r="E16" s="16">
        <v>29.8</v>
      </c>
      <c r="F16" s="34">
        <v>122.4</v>
      </c>
      <c r="G16" s="18">
        <v>19.5</v>
      </c>
    </row>
    <row r="17" spans="1:7" x14ac:dyDescent="0.25">
      <c r="A17" s="41" t="s">
        <v>25</v>
      </c>
      <c r="B17" s="15">
        <v>30</v>
      </c>
      <c r="C17" s="16">
        <v>2.4</v>
      </c>
      <c r="D17" s="16">
        <v>0.48</v>
      </c>
      <c r="E17" s="16">
        <v>17.16</v>
      </c>
      <c r="F17" s="34">
        <f>C17*4+D17*9+E17*4</f>
        <v>82.56</v>
      </c>
      <c r="G17" s="18">
        <v>2.25</v>
      </c>
    </row>
    <row r="18" spans="1:7" x14ac:dyDescent="0.25">
      <c r="A18" s="41" t="s">
        <v>26</v>
      </c>
      <c r="B18" s="15">
        <v>30</v>
      </c>
      <c r="C18" s="16">
        <v>2</v>
      </c>
      <c r="D18" s="16">
        <v>0.35</v>
      </c>
      <c r="E18" s="16">
        <v>12.3</v>
      </c>
      <c r="F18" s="34">
        <f>C18*4+D18*9+E18*4</f>
        <v>60.35</v>
      </c>
      <c r="G18" s="18">
        <v>1.66</v>
      </c>
    </row>
    <row r="19" spans="1:7" x14ac:dyDescent="0.25">
      <c r="A19" s="24" t="s">
        <v>27</v>
      </c>
      <c r="B19" s="25"/>
      <c r="C19" s="11">
        <f>C20+C21</f>
        <v>8.85</v>
      </c>
      <c r="D19" s="11">
        <f>D20+D21</f>
        <v>8.6999999999999993</v>
      </c>
      <c r="E19" s="11">
        <f>E20+E21</f>
        <v>38.450000000000003</v>
      </c>
      <c r="F19" s="11">
        <f>F20+F21</f>
        <v>294.5</v>
      </c>
      <c r="G19" s="13">
        <f>G20+G21</f>
        <v>30.18</v>
      </c>
    </row>
    <row r="20" spans="1:7" x14ac:dyDescent="0.25">
      <c r="A20" s="42" t="s">
        <v>28</v>
      </c>
      <c r="B20" s="43">
        <v>200</v>
      </c>
      <c r="C20" s="44">
        <v>5.6</v>
      </c>
      <c r="D20" s="44">
        <v>5</v>
      </c>
      <c r="E20" s="44">
        <v>8.4</v>
      </c>
      <c r="F20" s="45">
        <v>128</v>
      </c>
      <c r="G20" s="46">
        <v>21.68</v>
      </c>
    </row>
    <row r="21" spans="1:7" x14ac:dyDescent="0.25">
      <c r="A21" s="47" t="s">
        <v>29</v>
      </c>
      <c r="B21" s="48">
        <v>50</v>
      </c>
      <c r="C21" s="49">
        <v>3.25</v>
      </c>
      <c r="D21" s="49">
        <v>3.7</v>
      </c>
      <c r="E21" s="49">
        <v>30.05</v>
      </c>
      <c r="F21" s="17">
        <f>E21*4+D21*9+C21*4</f>
        <v>166.5</v>
      </c>
      <c r="G21" s="50">
        <v>8.5</v>
      </c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2021-06-02T06:28:34Z</dcterms:modified>
</cp:coreProperties>
</file>